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405" i="1" l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<sst xmlns="http://schemas.openxmlformats.org/spreadsheetml/2006/main" count="2434" uniqueCount="810">
  <si>
    <t>Team Name</t>
  </si>
  <si>
    <t>Estb Number</t>
  </si>
  <si>
    <t>Estb Name</t>
  </si>
  <si>
    <t>Route Type</t>
  </si>
  <si>
    <t>Type of Estb (scout, LES School etc)</t>
  </si>
  <si>
    <t>County</t>
  </si>
  <si>
    <t>Route allocated 2014</t>
  </si>
  <si>
    <t>Route Allocated 2015</t>
  </si>
  <si>
    <t>13 (City of Exeter) Sqn ATC</t>
  </si>
  <si>
    <t>tt35</t>
  </si>
  <si>
    <t>ATC</t>
  </si>
  <si>
    <t>Devon</t>
  </si>
  <si>
    <t>AA</t>
  </si>
  <si>
    <t>1387 (Liskeard) Sqn ATC</t>
  </si>
  <si>
    <t>Cornwall</t>
  </si>
  <si>
    <t>CA</t>
  </si>
  <si>
    <t>197 (Devonport) Sqn ATC</t>
  </si>
  <si>
    <t>CORNWALL</t>
  </si>
  <si>
    <t>DA</t>
  </si>
  <si>
    <t>tt45</t>
  </si>
  <si>
    <t>QA</t>
  </si>
  <si>
    <t>20th Torbay Explorers</t>
  </si>
  <si>
    <t>Scouts</t>
  </si>
  <si>
    <t>DEVON</t>
  </si>
  <si>
    <t>FC</t>
  </si>
  <si>
    <t>2171 (West Plymouth) Sqn ATC</t>
  </si>
  <si>
    <t>EA</t>
  </si>
  <si>
    <t>2309 Sqn ATC</t>
  </si>
  <si>
    <t>2309 (Plymouth City) Sqn ATC</t>
  </si>
  <si>
    <t>RB</t>
  </si>
  <si>
    <t>2377 (Plympton) Sqn ATC</t>
  </si>
  <si>
    <t>FA</t>
  </si>
  <si>
    <t>2381 (Ilminster) Sqn ATC</t>
  </si>
  <si>
    <t>SOMERSET</t>
  </si>
  <si>
    <t>GA</t>
  </si>
  <si>
    <t>2469 (Exeter St Thomas) Sqn ATC</t>
  </si>
  <si>
    <t>HA</t>
  </si>
  <si>
    <t>27th Plymouth Scouts</t>
  </si>
  <si>
    <t>IA</t>
  </si>
  <si>
    <t>28th Kingswood Scout Group</t>
  </si>
  <si>
    <t>BANES</t>
  </si>
  <si>
    <t>JA</t>
  </si>
  <si>
    <t>QC</t>
  </si>
  <si>
    <t>299 (Exmouth) Sqn ATC</t>
  </si>
  <si>
    <t>KA</t>
  </si>
  <si>
    <t>TD</t>
  </si>
  <si>
    <t>3rd Exeter Air Scouts</t>
  </si>
  <si>
    <t>LA</t>
  </si>
  <si>
    <t>781 (Newquay) Sqn ATC</t>
  </si>
  <si>
    <t>LO</t>
  </si>
  <si>
    <t>874 (Sherborne) Sqn ATC</t>
  </si>
  <si>
    <t>Dorset</t>
  </si>
  <si>
    <t>RJ</t>
  </si>
  <si>
    <t>874 (Sherborne) Sqn ATC A</t>
  </si>
  <si>
    <t>MA</t>
  </si>
  <si>
    <t>874 (Sherborne) Sqn ATC B</t>
  </si>
  <si>
    <t>NO</t>
  </si>
  <si>
    <t>All Saint CoE Academy Plymouth</t>
  </si>
  <si>
    <t>Academy</t>
  </si>
  <si>
    <t>UE</t>
  </si>
  <si>
    <t>Ashton Park School A</t>
  </si>
  <si>
    <t>Ashton Park School</t>
  </si>
  <si>
    <t>LEA School</t>
  </si>
  <si>
    <t>SOUTH GLOS</t>
  </si>
  <si>
    <t>PA</t>
  </si>
  <si>
    <t>Ashton Park School B</t>
  </si>
  <si>
    <t>CB</t>
  </si>
  <si>
    <t>Atrium Studio, The</t>
  </si>
  <si>
    <t>DB</t>
  </si>
  <si>
    <t>Aude Sapere Expedition Society</t>
  </si>
  <si>
    <t>TORBAY</t>
  </si>
  <si>
    <t>AB</t>
  </si>
  <si>
    <t>WG</t>
  </si>
  <si>
    <t>Axe District Scouts</t>
  </si>
  <si>
    <t>NORTH SOMERSET</t>
  </si>
  <si>
    <t>EB</t>
  </si>
  <si>
    <t>QH</t>
  </si>
  <si>
    <t>tt55</t>
  </si>
  <si>
    <t>XA</t>
  </si>
  <si>
    <t>Barracuda Explorer Scouts</t>
  </si>
  <si>
    <t>BB</t>
  </si>
  <si>
    <t>BathCommunityAcademy Culverhay</t>
  </si>
  <si>
    <t>FB</t>
  </si>
  <si>
    <t>XD</t>
  </si>
  <si>
    <t>Bedminster Down School</t>
  </si>
  <si>
    <t>BRISTOL</t>
  </si>
  <si>
    <t>GB</t>
  </si>
  <si>
    <t>Beechen Cliff School</t>
  </si>
  <si>
    <t>HB</t>
  </si>
  <si>
    <t>ZC</t>
  </si>
  <si>
    <t>Beechen Cliff School A</t>
  </si>
  <si>
    <t>VM</t>
  </si>
  <si>
    <t>Beechen Cliff School B</t>
  </si>
  <si>
    <t>SJ</t>
  </si>
  <si>
    <t>Bideford College</t>
  </si>
  <si>
    <t>TK</t>
  </si>
  <si>
    <t>Bideford College A</t>
  </si>
  <si>
    <t>IB</t>
  </si>
  <si>
    <t>Bideford College B</t>
  </si>
  <si>
    <t>JB</t>
  </si>
  <si>
    <t>Blackdown Hikers A</t>
  </si>
  <si>
    <t>Blackdown Hikers</t>
  </si>
  <si>
    <t xml:space="preserve">Walking Group </t>
  </si>
  <si>
    <t>KB</t>
  </si>
  <si>
    <t>Blackdown Hikers B</t>
  </si>
  <si>
    <t>NB</t>
  </si>
  <si>
    <t>Blackdown Scout District A</t>
  </si>
  <si>
    <t>Blackdown Scout District</t>
  </si>
  <si>
    <t>Somerset</t>
  </si>
  <si>
    <t>XB</t>
  </si>
  <si>
    <t>Blackdown Scout District B</t>
  </si>
  <si>
    <t>XP</t>
  </si>
  <si>
    <t>Blundells School</t>
  </si>
  <si>
    <t>Independent School</t>
  </si>
  <si>
    <t>UL</t>
  </si>
  <si>
    <t>Blundells School A</t>
  </si>
  <si>
    <t>KD</t>
  </si>
  <si>
    <t>Blundells School B</t>
  </si>
  <si>
    <t>LB</t>
  </si>
  <si>
    <t>Bodmin College A</t>
  </si>
  <si>
    <t>Bodmin College</t>
  </si>
  <si>
    <t>OB</t>
  </si>
  <si>
    <t>Bodmin College B</t>
  </si>
  <si>
    <t>PB</t>
  </si>
  <si>
    <t>Bournemouth Collegiate School</t>
  </si>
  <si>
    <t>DORSET</t>
  </si>
  <si>
    <t>CC</t>
  </si>
  <si>
    <t>Bournemouth School CCF</t>
  </si>
  <si>
    <t>CCF</t>
  </si>
  <si>
    <t>DC</t>
  </si>
  <si>
    <t>Bovey Tracey Scouts</t>
  </si>
  <si>
    <t>EC</t>
  </si>
  <si>
    <t>RE</t>
  </si>
  <si>
    <t>Brabazon Explorer Scouts</t>
  </si>
  <si>
    <t>Bristol City</t>
  </si>
  <si>
    <t>HH</t>
  </si>
  <si>
    <t>WN</t>
  </si>
  <si>
    <t>XF</t>
  </si>
  <si>
    <t>Bristol &amp; Glos Wing ATC</t>
  </si>
  <si>
    <t>Glos</t>
  </si>
  <si>
    <t>AC</t>
  </si>
  <si>
    <t>QO</t>
  </si>
  <si>
    <t>Bristol Scouts</t>
  </si>
  <si>
    <t>Bristol</t>
  </si>
  <si>
    <t>BA</t>
  </si>
  <si>
    <t>Bryanston School</t>
  </si>
  <si>
    <t>CO</t>
  </si>
  <si>
    <t>Budmouth College CCF</t>
  </si>
  <si>
    <t>RO</t>
  </si>
  <si>
    <t>Budmouth College CCF A</t>
  </si>
  <si>
    <t>HC</t>
  </si>
  <si>
    <t>Budmouth College CCF B</t>
  </si>
  <si>
    <t>BC</t>
  </si>
  <si>
    <t>Cabot District Scouts</t>
  </si>
  <si>
    <t>LN</t>
  </si>
  <si>
    <t>Canford School CCF A</t>
  </si>
  <si>
    <t>Canford School CCF</t>
  </si>
  <si>
    <t>JO</t>
  </si>
  <si>
    <t>Canford School CCF B</t>
  </si>
  <si>
    <t>LC</t>
  </si>
  <si>
    <t>Castle School, The A</t>
  </si>
  <si>
    <t>Castle School, The</t>
  </si>
  <si>
    <t>IF</t>
  </si>
  <si>
    <t>Castle School, The B</t>
  </si>
  <si>
    <t>NC</t>
  </si>
  <si>
    <t>Chew Valley School</t>
  </si>
  <si>
    <t>OC</t>
  </si>
  <si>
    <t>TB</t>
  </si>
  <si>
    <t>YI</t>
  </si>
  <si>
    <t>Chipping Sodbury School</t>
  </si>
  <si>
    <t>SOUTH GLOUCESTERSHIRE</t>
  </si>
  <si>
    <t>PC</t>
  </si>
  <si>
    <t>Chulmleigh Community College A</t>
  </si>
  <si>
    <t>Chulmleigh Community College</t>
  </si>
  <si>
    <t>AD</t>
  </si>
  <si>
    <t>Chulmleigh Community College B</t>
  </si>
  <si>
    <t>BD</t>
  </si>
  <si>
    <t>Churcher's College CCF A</t>
  </si>
  <si>
    <t>Churcher's College CCF</t>
  </si>
  <si>
    <t>HAMPSHIRE</t>
  </si>
  <si>
    <t>IO</t>
  </si>
  <si>
    <t>Churcher's College CCF B</t>
  </si>
  <si>
    <t>ED</t>
  </si>
  <si>
    <t>Clifton College</t>
  </si>
  <si>
    <t>DD</t>
  </si>
  <si>
    <t>Clyst Vale Community College</t>
  </si>
  <si>
    <t>UC</t>
  </si>
  <si>
    <t>Clyst Vale Community College A</t>
  </si>
  <si>
    <t>FD</t>
  </si>
  <si>
    <t>Clyst Vale Community College B</t>
  </si>
  <si>
    <t>BG</t>
  </si>
  <si>
    <t>Colston's</t>
  </si>
  <si>
    <t>HD</t>
  </si>
  <si>
    <t>Colyton Grammar School</t>
  </si>
  <si>
    <t>VD</t>
  </si>
  <si>
    <t>Colyton Grammar School A</t>
  </si>
  <si>
    <t>HI</t>
  </si>
  <si>
    <t>YH</t>
  </si>
  <si>
    <t>Colyton Grammar School B</t>
  </si>
  <si>
    <t>ND</t>
  </si>
  <si>
    <t>ZI</t>
  </si>
  <si>
    <t>Coombe Dean School</t>
  </si>
  <si>
    <t>WE</t>
  </si>
  <si>
    <t>Coombe Dean School A</t>
  </si>
  <si>
    <t>MB</t>
  </si>
  <si>
    <t>Coombe Dean School B</t>
  </si>
  <si>
    <t>JD</t>
  </si>
  <si>
    <t>Coombeshead Academy</t>
  </si>
  <si>
    <t>MD</t>
  </si>
  <si>
    <t>XK</t>
  </si>
  <si>
    <t>Cornwall ACF HQ (Rifles), The</t>
  </si>
  <si>
    <t>ACF</t>
  </si>
  <si>
    <t>QF</t>
  </si>
  <si>
    <t>Cotham School</t>
  </si>
  <si>
    <t>RG</t>
  </si>
  <si>
    <t>YK</t>
  </si>
  <si>
    <t xml:space="preserve">Cotswold Edge Scouts - Zeus </t>
  </si>
  <si>
    <t>Gloucestershire</t>
  </si>
  <si>
    <t>LD</t>
  </si>
  <si>
    <t>SH</t>
  </si>
  <si>
    <t>Court Fields School A</t>
  </si>
  <si>
    <t>Court Fields School</t>
  </si>
  <si>
    <t>OD</t>
  </si>
  <si>
    <t>Court Fields School B</t>
  </si>
  <si>
    <t>PD</t>
  </si>
  <si>
    <t>Cullompton Community College A</t>
  </si>
  <si>
    <t>Cullompton Community College</t>
  </si>
  <si>
    <t>AE</t>
  </si>
  <si>
    <t>Cullompton Community College B</t>
  </si>
  <si>
    <t>BE</t>
  </si>
  <si>
    <t>Cullompton Rugby Football Club A</t>
  </si>
  <si>
    <t>Cullompton Rugby Football Club</t>
  </si>
  <si>
    <t>Rugby Club</t>
  </si>
  <si>
    <t>AP</t>
  </si>
  <si>
    <t>Cullompton Rugby Football Club B</t>
  </si>
  <si>
    <t>EE</t>
  </si>
  <si>
    <t>Dart Trekkers</t>
  </si>
  <si>
    <t>Voluntary Group</t>
  </si>
  <si>
    <t>KE</t>
  </si>
  <si>
    <t>ZL</t>
  </si>
  <si>
    <t>Dartmoor Plodders</t>
  </si>
  <si>
    <t>Community</t>
  </si>
  <si>
    <t>LE</t>
  </si>
  <si>
    <t>XM</t>
  </si>
  <si>
    <t>Dawlish Scouts</t>
  </si>
  <si>
    <t>JF</t>
  </si>
  <si>
    <t>Devon &amp; Somerset Wing ATC</t>
  </si>
  <si>
    <t>UA</t>
  </si>
  <si>
    <t>Devon &amp; Somerset Wing ATC A</t>
  </si>
  <si>
    <t>HE</t>
  </si>
  <si>
    <t>Devon &amp; Somerset Wing ATC B</t>
  </si>
  <si>
    <t>HJ</t>
  </si>
  <si>
    <t>Devon Army Cadet Force</t>
  </si>
  <si>
    <t>UJ</t>
  </si>
  <si>
    <t>Devon Army Cadet Force A</t>
  </si>
  <si>
    <t>JE</t>
  </si>
  <si>
    <t>Devon Army Cadet Force B</t>
  </si>
  <si>
    <t>DE</t>
  </si>
  <si>
    <t>Devonport High School for Boys</t>
  </si>
  <si>
    <t>FE</t>
  </si>
  <si>
    <t>VK</t>
  </si>
  <si>
    <t>Devonport High School for Boys A</t>
  </si>
  <si>
    <t>YN</t>
  </si>
  <si>
    <t>Devonport High School for Boys B</t>
  </si>
  <si>
    <t>XO</t>
  </si>
  <si>
    <t>Devonport High School forGirls</t>
  </si>
  <si>
    <t>LM</t>
  </si>
  <si>
    <t>WL</t>
  </si>
  <si>
    <t>ZO</t>
  </si>
  <si>
    <t>Dorset &amp; Wilts ATC</t>
  </si>
  <si>
    <t>WILTSHIRE</t>
  </si>
  <si>
    <t>NE</t>
  </si>
  <si>
    <t>QM</t>
  </si>
  <si>
    <t>Downend District Scouts</t>
  </si>
  <si>
    <t>GP</t>
  </si>
  <si>
    <t>RN</t>
  </si>
  <si>
    <t>XJ</t>
  </si>
  <si>
    <t>Downside School A</t>
  </si>
  <si>
    <t>Downside School</t>
  </si>
  <si>
    <t>PE</t>
  </si>
  <si>
    <t>Downside School B</t>
  </si>
  <si>
    <t>AF</t>
  </si>
  <si>
    <t xml:space="preserve">Duchy College - Stoke </t>
  </si>
  <si>
    <t>College</t>
  </si>
  <si>
    <t>SL</t>
  </si>
  <si>
    <t>East Devon Explorer Scouts</t>
  </si>
  <si>
    <t>ZB</t>
  </si>
  <si>
    <t>East Devon Explorer Scouts A</t>
  </si>
  <si>
    <t>BF</t>
  </si>
  <si>
    <t>East Devon Explorer Scouts B</t>
  </si>
  <si>
    <t>CF</t>
  </si>
  <si>
    <t>East Devon Walking Group A</t>
  </si>
  <si>
    <t>East Devon Walking Group</t>
  </si>
  <si>
    <t>Other</t>
  </si>
  <si>
    <t>DF</t>
  </si>
  <si>
    <t>East Devon Walking Group B</t>
  </si>
  <si>
    <t>EF</t>
  </si>
  <si>
    <t>East Somerset Scouts</t>
  </si>
  <si>
    <t>FF</t>
  </si>
  <si>
    <t>Erme and Yealm Valley HWC</t>
  </si>
  <si>
    <t>Walking Club</t>
  </si>
  <si>
    <t>TO</t>
  </si>
  <si>
    <t>Erme and Yealm Valley HWC A</t>
  </si>
  <si>
    <t>DP</t>
  </si>
  <si>
    <t>Erme and Yealm Valley HWC B</t>
  </si>
  <si>
    <t>KF</t>
  </si>
  <si>
    <t>Exe Valley Ramblers</t>
  </si>
  <si>
    <t>HK</t>
  </si>
  <si>
    <t>UI</t>
  </si>
  <si>
    <t>Exeter &amp; District Scouts</t>
  </si>
  <si>
    <t>HN</t>
  </si>
  <si>
    <t>VB</t>
  </si>
  <si>
    <t>Exeter College</t>
  </si>
  <si>
    <t>WC</t>
  </si>
  <si>
    <t>ZG</t>
  </si>
  <si>
    <t>Exeter Explorer Sea Scouts</t>
  </si>
  <si>
    <t>YD</t>
  </si>
  <si>
    <t>Exeter School</t>
  </si>
  <si>
    <t>QD</t>
  </si>
  <si>
    <t>YB</t>
  </si>
  <si>
    <t>Exeter School A</t>
  </si>
  <si>
    <t>HF</t>
  </si>
  <si>
    <t>Exeter School B</t>
  </si>
  <si>
    <t>LF</t>
  </si>
  <si>
    <t>Exmouth Community College</t>
  </si>
  <si>
    <t>MF</t>
  </si>
  <si>
    <t>Falmouth School</t>
  </si>
  <si>
    <t>NF</t>
  </si>
  <si>
    <t>Godolphin School CCF</t>
  </si>
  <si>
    <t>WILTS</t>
  </si>
  <si>
    <t>OF</t>
  </si>
  <si>
    <t>TE</t>
  </si>
  <si>
    <t>Gordano District Scouts</t>
  </si>
  <si>
    <t>UK</t>
  </si>
  <si>
    <t>PF</t>
  </si>
  <si>
    <t>Gordano Scouts</t>
  </si>
  <si>
    <t>DG</t>
  </si>
  <si>
    <t>UN</t>
  </si>
  <si>
    <t>ZE</t>
  </si>
  <si>
    <t>Gordon's School CCF</t>
  </si>
  <si>
    <t>SURREY</t>
  </si>
  <si>
    <t>GD</t>
  </si>
  <si>
    <t>Gryphon School, The A</t>
  </si>
  <si>
    <t>Gryphon School, The</t>
  </si>
  <si>
    <t>NP</t>
  </si>
  <si>
    <t>Gryphon School, The B</t>
  </si>
  <si>
    <t>AG</t>
  </si>
  <si>
    <t>Haldon Hillwalkers</t>
  </si>
  <si>
    <t>independent ten tors team</t>
  </si>
  <si>
    <t>EG</t>
  </si>
  <si>
    <t>TG</t>
  </si>
  <si>
    <t>Heathfield Community School</t>
  </si>
  <si>
    <t>UH</t>
  </si>
  <si>
    <t>Heathfield Community School A</t>
  </si>
  <si>
    <t>FG</t>
  </si>
  <si>
    <t>Heathfield Community School B</t>
  </si>
  <si>
    <t>GG</t>
  </si>
  <si>
    <t>Heles School CCF</t>
  </si>
  <si>
    <t>HG</t>
  </si>
  <si>
    <t>VA</t>
  </si>
  <si>
    <t>YG</t>
  </si>
  <si>
    <t>Highweek Scouts</t>
  </si>
  <si>
    <t>IG</t>
  </si>
  <si>
    <t xml:space="preserve">Holsworthy Moorland Training </t>
  </si>
  <si>
    <t>JG</t>
  </si>
  <si>
    <t>WJ</t>
  </si>
  <si>
    <t>Honiton Community College</t>
  </si>
  <si>
    <t>QK</t>
  </si>
  <si>
    <t>Honiton Community College A</t>
  </si>
  <si>
    <t>KG</t>
  </si>
  <si>
    <t>Honiton Community College B</t>
  </si>
  <si>
    <t>LG</t>
  </si>
  <si>
    <t>Horizons Youth Centre</t>
  </si>
  <si>
    <t>RL</t>
  </si>
  <si>
    <t>XH</t>
  </si>
  <si>
    <t>Horizons Youth Centre A</t>
  </si>
  <si>
    <t>JC</t>
  </si>
  <si>
    <t>Horizons Youth Centre B</t>
  </si>
  <si>
    <t>OG</t>
  </si>
  <si>
    <t>Ilfracombe Academy, The</t>
  </si>
  <si>
    <t>NG</t>
  </si>
  <si>
    <t>Ipplepen Scouts</t>
  </si>
  <si>
    <t>PG</t>
  </si>
  <si>
    <t>SM</t>
  </si>
  <si>
    <t>Isca Academy</t>
  </si>
  <si>
    <t>AH</t>
  </si>
  <si>
    <t>TM</t>
  </si>
  <si>
    <t>Ivybridge Community College</t>
  </si>
  <si>
    <t>TI</t>
  </si>
  <si>
    <t>Ivybridge Community College A</t>
  </si>
  <si>
    <t>BH</t>
  </si>
  <si>
    <t>Ivybridge Community College B</t>
  </si>
  <si>
    <t>CH</t>
  </si>
  <si>
    <t>John of Gaunt School, The</t>
  </si>
  <si>
    <t>DH</t>
  </si>
  <si>
    <t>VF</t>
  </si>
  <si>
    <t>KES Bath</t>
  </si>
  <si>
    <t>EH</t>
  </si>
  <si>
    <t>WA</t>
  </si>
  <si>
    <t>XI</t>
  </si>
  <si>
    <t>Kilkenny Explorer Scouts</t>
  </si>
  <si>
    <t>JH</t>
  </si>
  <si>
    <t>King Edward VI, Totnes</t>
  </si>
  <si>
    <t>QB</t>
  </si>
  <si>
    <t>King Edward VI, Totnes A</t>
  </si>
  <si>
    <t>GH</t>
  </si>
  <si>
    <t>King Edward VI, Totnes B</t>
  </si>
  <si>
    <t>IC</t>
  </si>
  <si>
    <t>King's Bruton CCF A</t>
  </si>
  <si>
    <t>King's Bruton CCF</t>
  </si>
  <si>
    <t>HL</t>
  </si>
  <si>
    <t>King's Bruton CCF B</t>
  </si>
  <si>
    <t>FH</t>
  </si>
  <si>
    <t>Kings College, Taunton</t>
  </si>
  <si>
    <t>YJ</t>
  </si>
  <si>
    <t>Kings College, Taunton A</t>
  </si>
  <si>
    <t>KH</t>
  </si>
  <si>
    <t>Kings College, Taunton B</t>
  </si>
  <si>
    <t>LH</t>
  </si>
  <si>
    <t>King's School, The</t>
  </si>
  <si>
    <t>MH</t>
  </si>
  <si>
    <t>VG</t>
  </si>
  <si>
    <t>YR</t>
  </si>
  <si>
    <t>Kingsbridge Community College</t>
  </si>
  <si>
    <t>TN</t>
  </si>
  <si>
    <t>Kingsbridge Community College A</t>
  </si>
  <si>
    <t>NH</t>
  </si>
  <si>
    <t>Kingsbridge Community College B</t>
  </si>
  <si>
    <t>OH</t>
  </si>
  <si>
    <t>Kingswood Explorer Scouts</t>
  </si>
  <si>
    <t>PH</t>
  </si>
  <si>
    <t>UF</t>
  </si>
  <si>
    <t>ZN</t>
  </si>
  <si>
    <t>Kingswood School A</t>
  </si>
  <si>
    <t>Kingswood School</t>
  </si>
  <si>
    <t>AI</t>
  </si>
  <si>
    <t>Kingswood School B</t>
  </si>
  <si>
    <t>BI</t>
  </si>
  <si>
    <t>Ladymead Old Boys</t>
  </si>
  <si>
    <t>YM</t>
  </si>
  <si>
    <t>Launceston College A</t>
  </si>
  <si>
    <t>Launceston College</t>
  </si>
  <si>
    <t>CI</t>
  </si>
  <si>
    <t>Launceston College B</t>
  </si>
  <si>
    <t>DI</t>
  </si>
  <si>
    <t>Leaf Academy</t>
  </si>
  <si>
    <t>EI</t>
  </si>
  <si>
    <t>Lipson Cooperative Academy</t>
  </si>
  <si>
    <t>FI</t>
  </si>
  <si>
    <t>SD</t>
  </si>
  <si>
    <t>Liverton Scout Group</t>
  </si>
  <si>
    <t>GI</t>
  </si>
  <si>
    <t>Lyon House</t>
  </si>
  <si>
    <t>ID</t>
  </si>
  <si>
    <t>Manor Court Club</t>
  </si>
  <si>
    <t xml:space="preserve"> DORSET  </t>
  </si>
  <si>
    <t>II</t>
  </si>
  <si>
    <t>Matravers School</t>
  </si>
  <si>
    <t>Wiltshire</t>
  </si>
  <si>
    <t>JI</t>
  </si>
  <si>
    <t>Maynard School, The A</t>
  </si>
  <si>
    <t>Maynard School, The</t>
  </si>
  <si>
    <t>KI</t>
  </si>
  <si>
    <t>Maynard School, The B</t>
  </si>
  <si>
    <t>LI</t>
  </si>
  <si>
    <t>Mendip Explorer Scouts A</t>
  </si>
  <si>
    <t>Mendip Explorer Scouts</t>
  </si>
  <si>
    <t>MI</t>
  </si>
  <si>
    <t>Mendip Explorer Scouts B</t>
  </si>
  <si>
    <t>NI</t>
  </si>
  <si>
    <t>Mid Cornwall ESU</t>
  </si>
  <si>
    <t>ZH</t>
  </si>
  <si>
    <t>Mid Devon Explorer Scouts</t>
  </si>
  <si>
    <t>OI</t>
  </si>
  <si>
    <t>WH</t>
  </si>
  <si>
    <t>Mid Devon Youth</t>
  </si>
  <si>
    <t>Voluntary Youth group</t>
  </si>
  <si>
    <t>PI</t>
  </si>
  <si>
    <t>Millfield School A</t>
  </si>
  <si>
    <t>Millfield School</t>
  </si>
  <si>
    <t>AJ</t>
  </si>
  <si>
    <t>Millfield School B</t>
  </si>
  <si>
    <t>BJ</t>
  </si>
  <si>
    <t>Milton Abbey School</t>
  </si>
  <si>
    <t>CJ</t>
  </si>
  <si>
    <t>QI</t>
  </si>
  <si>
    <t>Monkton Combe CCF</t>
  </si>
  <si>
    <t>DJ</t>
  </si>
  <si>
    <t>Mount Kelly Foundation</t>
  </si>
  <si>
    <t>RK</t>
  </si>
  <si>
    <t>XC</t>
  </si>
  <si>
    <t>Mount Kelly Foundation A</t>
  </si>
  <si>
    <t>KP</t>
  </si>
  <si>
    <t>National Trust Dartmoor, The</t>
  </si>
  <si>
    <t>GJ</t>
  </si>
  <si>
    <t>SK</t>
  </si>
  <si>
    <t>YP</t>
  </si>
  <si>
    <t>New Forest Academy</t>
  </si>
  <si>
    <t>Hants..</t>
  </si>
  <si>
    <t>IE</t>
  </si>
  <si>
    <t>Newton Abbot College</t>
  </si>
  <si>
    <t>JK</t>
  </si>
  <si>
    <t>North Dartmoor Explorer Scouts</t>
  </si>
  <si>
    <t>JJ</t>
  </si>
  <si>
    <t>Norton Hill School A</t>
  </si>
  <si>
    <t>Norton Hill School</t>
  </si>
  <si>
    <t>KJ</t>
  </si>
  <si>
    <t>Norton Hill School B</t>
  </si>
  <si>
    <t>LJ</t>
  </si>
  <si>
    <t>Okehampton College</t>
  </si>
  <si>
    <t>TL</t>
  </si>
  <si>
    <t>ZA</t>
  </si>
  <si>
    <t>Okehampton College A</t>
  </si>
  <si>
    <t>MJ</t>
  </si>
  <si>
    <t>Okehampton College B</t>
  </si>
  <si>
    <t>NJ</t>
  </si>
  <si>
    <t>Okement Ramblers A</t>
  </si>
  <si>
    <t>Okement Ramblers</t>
  </si>
  <si>
    <t>OJ</t>
  </si>
  <si>
    <t>Okement Ramblers B</t>
  </si>
  <si>
    <t>PJ</t>
  </si>
  <si>
    <t>Orchard School Bristol</t>
  </si>
  <si>
    <t>AK</t>
  </si>
  <si>
    <t>Paignton Community &amp; Sports Ac</t>
  </si>
  <si>
    <t>BK</t>
  </si>
  <si>
    <t>UM</t>
  </si>
  <si>
    <t>Park Community School, The</t>
  </si>
  <si>
    <t>CK</t>
  </si>
  <si>
    <t>RI</t>
  </si>
  <si>
    <t xml:space="preserve">Penrice Academy </t>
  </si>
  <si>
    <t>DK</t>
  </si>
  <si>
    <t>Penryn College</t>
  </si>
  <si>
    <t>EK</t>
  </si>
  <si>
    <t>Pilton Community College</t>
  </si>
  <si>
    <t>WO</t>
  </si>
  <si>
    <t>Pilton Community College A</t>
  </si>
  <si>
    <t>FK</t>
  </si>
  <si>
    <t>Pilton Community College B</t>
  </si>
  <si>
    <t>GK</t>
  </si>
  <si>
    <t>Plymouth College A</t>
  </si>
  <si>
    <t>Plymouth College</t>
  </si>
  <si>
    <t>MC</t>
  </si>
  <si>
    <t>Plymouth College B</t>
  </si>
  <si>
    <t>GC</t>
  </si>
  <si>
    <t>IK</t>
  </si>
  <si>
    <t>Plymouth Explorer Scouts</t>
  </si>
  <si>
    <t>VN</t>
  </si>
  <si>
    <t>Polar Explorer Scouts</t>
  </si>
  <si>
    <t>IJ</t>
  </si>
  <si>
    <t>Poltair School</t>
  </si>
  <si>
    <t>KK</t>
  </si>
  <si>
    <t>Portsmouth Grammar School CCF</t>
  </si>
  <si>
    <t>Hants</t>
  </si>
  <si>
    <t>LK</t>
  </si>
  <si>
    <t>RA</t>
  </si>
  <si>
    <t>QE Academy Trust</t>
  </si>
  <si>
    <t>SB</t>
  </si>
  <si>
    <t>QE Academy Trust A</t>
  </si>
  <si>
    <t>MK</t>
  </si>
  <si>
    <t>YE</t>
  </si>
  <si>
    <t>QE Academy Trust B</t>
  </si>
  <si>
    <t>NK</t>
  </si>
  <si>
    <t>YC</t>
  </si>
  <si>
    <t>Queen Elizabeth's Hopsital</t>
  </si>
  <si>
    <t>TC</t>
  </si>
  <si>
    <t>ZD</t>
  </si>
  <si>
    <t>Queen Elizabeth's Hopsital A</t>
  </si>
  <si>
    <t>OK</t>
  </si>
  <si>
    <t>Queen Elizabeth's Hopsital B</t>
  </si>
  <si>
    <t>PK</t>
  </si>
  <si>
    <t>Radstock Youth</t>
  </si>
  <si>
    <t>AL</t>
  </si>
  <si>
    <t>Rame Ramblers</t>
  </si>
  <si>
    <t>BL</t>
  </si>
  <si>
    <t>Ratcliffe School</t>
  </si>
  <si>
    <t>CL</t>
  </si>
  <si>
    <t>Richard Lander School</t>
  </si>
  <si>
    <t>DL</t>
  </si>
  <si>
    <t>Ridgeway School</t>
  </si>
  <si>
    <t>EL</t>
  </si>
  <si>
    <t>RNLI Pinecliffe</t>
  </si>
  <si>
    <t>FL</t>
  </si>
  <si>
    <t>UD</t>
  </si>
  <si>
    <t>Royal High School Bath, The</t>
  </si>
  <si>
    <t>GL</t>
  </si>
  <si>
    <t>saltash.net Community School A</t>
  </si>
  <si>
    <t>saltash.net Community School</t>
  </si>
  <si>
    <t>IH</t>
  </si>
  <si>
    <t>saltash.net Community School B</t>
  </si>
  <si>
    <t>IL</t>
  </si>
  <si>
    <t>Shebbear College A</t>
  </si>
  <si>
    <t>Shebbear College</t>
  </si>
  <si>
    <t>JL</t>
  </si>
  <si>
    <t>Shebbear College B</t>
  </si>
  <si>
    <t>KL</t>
  </si>
  <si>
    <t>Sheldon School</t>
  </si>
  <si>
    <t>LL</t>
  </si>
  <si>
    <t>Sheldon School A</t>
  </si>
  <si>
    <t>VE</t>
  </si>
  <si>
    <t>Sheldon School B</t>
  </si>
  <si>
    <t>WF</t>
  </si>
  <si>
    <t>Sherborne School CCF A</t>
  </si>
  <si>
    <t>Sherborne School CCF</t>
  </si>
  <si>
    <t>ML</t>
  </si>
  <si>
    <t>Sidmouth College</t>
  </si>
  <si>
    <t>QG</t>
  </si>
  <si>
    <t>Sidmouth College A</t>
  </si>
  <si>
    <t>OL</t>
  </si>
  <si>
    <t>Sidmouth College B</t>
  </si>
  <si>
    <t>PL</t>
  </si>
  <si>
    <t>Somervale School</t>
  </si>
  <si>
    <t>AM</t>
  </si>
  <si>
    <t>South Dartmoor College</t>
  </si>
  <si>
    <t>RH</t>
  </si>
  <si>
    <t>South Dartmoor College A</t>
  </si>
  <si>
    <t>FO</t>
  </si>
  <si>
    <t>South Dartmoor College B</t>
  </si>
  <si>
    <t>CM</t>
  </si>
  <si>
    <t>South Molton Community College</t>
  </si>
  <si>
    <t>DM</t>
  </si>
  <si>
    <t>EM</t>
  </si>
  <si>
    <t>Spaniorum Explorer Scouts</t>
  </si>
  <si>
    <t>FM</t>
  </si>
  <si>
    <t>Spires College, The</t>
  </si>
  <si>
    <t>FJ</t>
  </si>
  <si>
    <t>SI</t>
  </si>
  <si>
    <t>St Augustine's Catholic Colleg</t>
  </si>
  <si>
    <t>IP</t>
  </si>
  <si>
    <t>St Bartholomew's School CCF</t>
  </si>
  <si>
    <t>BERKSHIRE</t>
  </si>
  <si>
    <t>IM</t>
  </si>
  <si>
    <t>RC</t>
  </si>
  <si>
    <t>St Cuthbert Mayne School</t>
  </si>
  <si>
    <t>VL</t>
  </si>
  <si>
    <t>St Cuthbert Mayne School A</t>
  </si>
  <si>
    <t>JM</t>
  </si>
  <si>
    <t>St James School</t>
  </si>
  <si>
    <t>ME</t>
  </si>
  <si>
    <t>St Joseph's Schhol</t>
  </si>
  <si>
    <t>St Joseph's School</t>
  </si>
  <si>
    <t>MM</t>
  </si>
  <si>
    <t>St Lukes Sports College</t>
  </si>
  <si>
    <t>WM</t>
  </si>
  <si>
    <t>St Lukes Sports College A</t>
  </si>
  <si>
    <t>NM</t>
  </si>
  <si>
    <t>St Lukes Sports College B</t>
  </si>
  <si>
    <t>OM</t>
  </si>
  <si>
    <t>St Peters School CCF</t>
  </si>
  <si>
    <t>AN</t>
  </si>
  <si>
    <t>QN</t>
  </si>
  <si>
    <t>St Thomas Old Boys</t>
  </si>
  <si>
    <t>ZM</t>
  </si>
  <si>
    <t>Stanchester Academy</t>
  </si>
  <si>
    <t>PM</t>
  </si>
  <si>
    <t>Stover School A</t>
  </si>
  <si>
    <t>Stover School</t>
  </si>
  <si>
    <t>BN</t>
  </si>
  <si>
    <t>Stover School B</t>
  </si>
  <si>
    <t>CN</t>
  </si>
  <si>
    <t>Sturminster Newton High School</t>
  </si>
  <si>
    <t>ZF</t>
  </si>
  <si>
    <t>Sturminster Newton High School A</t>
  </si>
  <si>
    <t>DN</t>
  </si>
  <si>
    <t>Sturminster Newton High School B</t>
  </si>
  <si>
    <t>EN</t>
  </si>
  <si>
    <t>Taunton Academy, The</t>
  </si>
  <si>
    <t>FN</t>
  </si>
  <si>
    <t>Taunton Explorers</t>
  </si>
  <si>
    <t>GN</t>
  </si>
  <si>
    <t>SC</t>
  </si>
  <si>
    <t>Taunton School</t>
  </si>
  <si>
    <t>GE</t>
  </si>
  <si>
    <t>SF</t>
  </si>
  <si>
    <t>Tavistock &amp; Dist Youth Forum</t>
  </si>
  <si>
    <t>IN</t>
  </si>
  <si>
    <t>UB</t>
  </si>
  <si>
    <t>YT</t>
  </si>
  <si>
    <t>Tavistock College</t>
  </si>
  <si>
    <t>JN</t>
  </si>
  <si>
    <t>VC</t>
  </si>
  <si>
    <t>Taw Explorer Scouts</t>
  </si>
  <si>
    <t>KN</t>
  </si>
  <si>
    <t>WD</t>
  </si>
  <si>
    <t>Teign School</t>
  </si>
  <si>
    <t>MG</t>
  </si>
  <si>
    <t>QE</t>
  </si>
  <si>
    <t>Teign Valley Ramblers</t>
  </si>
  <si>
    <t>MN</t>
  </si>
  <si>
    <t>RF</t>
  </si>
  <si>
    <t>Teignbridge Explorers</t>
  </si>
  <si>
    <t>XL</t>
  </si>
  <si>
    <t>Teignmouth Community School</t>
  </si>
  <si>
    <t>SG</t>
  </si>
  <si>
    <t>XG</t>
  </si>
  <si>
    <t>Teignmouth Community School A</t>
  </si>
  <si>
    <t>NN</t>
  </si>
  <si>
    <t>Teignmouth Community School B</t>
  </si>
  <si>
    <t>ON</t>
  </si>
  <si>
    <t>Tiverton High School</t>
  </si>
  <si>
    <t>TH</t>
  </si>
  <si>
    <t>Tiverton High School A</t>
  </si>
  <si>
    <t>PN</t>
  </si>
  <si>
    <t>Tiverton High School B</t>
  </si>
  <si>
    <t>AO</t>
  </si>
  <si>
    <t>Torbay Scouts</t>
  </si>
  <si>
    <t>BO</t>
  </si>
  <si>
    <t>TA</t>
  </si>
  <si>
    <t>Torpoint Community College</t>
  </si>
  <si>
    <t>VJ</t>
  </si>
  <si>
    <t>Torquay Academy</t>
  </si>
  <si>
    <t>GO</t>
  </si>
  <si>
    <t>WK</t>
  </si>
  <si>
    <t>Torquay Boys' Grammar School A</t>
  </si>
  <si>
    <t>Torquay Boys' Grammar School</t>
  </si>
  <si>
    <t>EO</t>
  </si>
  <si>
    <t>QL</t>
  </si>
  <si>
    <t>Torquay Boys' Grammar School B</t>
  </si>
  <si>
    <t>BM</t>
  </si>
  <si>
    <t>Torquay Girls' Grammar School</t>
  </si>
  <si>
    <t>SN</t>
  </si>
  <si>
    <t>XE</t>
  </si>
  <si>
    <t>Torquay Girls' Grammar School A</t>
  </si>
  <si>
    <t>DO</t>
  </si>
  <si>
    <t>Torquay Girls' Grammar School B</t>
  </si>
  <si>
    <t>EP</t>
  </si>
  <si>
    <t>Torridge Explorer Scouts</t>
  </si>
  <si>
    <t>TJ</t>
  </si>
  <si>
    <t>Torridge Explorer Scouts A</t>
  </si>
  <si>
    <t>CD</t>
  </si>
  <si>
    <t>Torridge Explorer Scouts B</t>
  </si>
  <si>
    <t>KC</t>
  </si>
  <si>
    <t>Totnes Progressive School</t>
  </si>
  <si>
    <t xml:space="preserve">Devon </t>
  </si>
  <si>
    <t>SO</t>
  </si>
  <si>
    <t xml:space="preserve">Triple XXX </t>
  </si>
  <si>
    <t>KO</t>
  </si>
  <si>
    <t>Truro Explorer Scouts</t>
  </si>
  <si>
    <t>NA</t>
  </si>
  <si>
    <t>ZK</t>
  </si>
  <si>
    <t>Truro School</t>
  </si>
  <si>
    <t>SA</t>
  </si>
  <si>
    <t>Truro School A</t>
  </si>
  <si>
    <t>BP</t>
  </si>
  <si>
    <t>YL</t>
  </si>
  <si>
    <t>Truro School B</t>
  </si>
  <si>
    <t>OA</t>
  </si>
  <si>
    <t>ZJ</t>
  </si>
  <si>
    <t>Twynham School A</t>
  </si>
  <si>
    <t>Twynham School</t>
  </si>
  <si>
    <t>OO</t>
  </si>
  <si>
    <t>Twynham School B</t>
  </si>
  <si>
    <t>PO</t>
  </si>
  <si>
    <t>Uffculme School</t>
  </si>
  <si>
    <t>WB</t>
  </si>
  <si>
    <t>XN</t>
  </si>
  <si>
    <t>Uffculme School A</t>
  </si>
  <si>
    <t>CE</t>
  </si>
  <si>
    <t>Uffculme School B</t>
  </si>
  <si>
    <t>MO</t>
  </si>
  <si>
    <t>Warminster School CCF</t>
  </si>
  <si>
    <t>GF</t>
  </si>
  <si>
    <t>Wellington School</t>
  </si>
  <si>
    <t>CP</t>
  </si>
  <si>
    <t>RD</t>
  </si>
  <si>
    <t>Westbuckland School A</t>
  </si>
  <si>
    <t>Westbuckland School</t>
  </si>
  <si>
    <t>EJ</t>
  </si>
  <si>
    <t>Westbuckland School B</t>
  </si>
  <si>
    <t>FP</t>
  </si>
  <si>
    <t>Wiltshire ACF</t>
  </si>
  <si>
    <t>VH</t>
  </si>
  <si>
    <t>Wiltshire ACF A</t>
  </si>
  <si>
    <t>GM</t>
  </si>
  <si>
    <t>Wiltshire ACF B</t>
  </si>
  <si>
    <t>HP</t>
  </si>
  <si>
    <t>Wiveliscombe Explorer Scouts</t>
  </si>
  <si>
    <t>HM</t>
  </si>
  <si>
    <t>TF</t>
  </si>
  <si>
    <t>Woodroffe School</t>
  </si>
  <si>
    <t>UG</t>
  </si>
  <si>
    <t>Wraxall Rangers</t>
  </si>
  <si>
    <t>Guides</t>
  </si>
  <si>
    <t>SE</t>
  </si>
  <si>
    <t>YO</t>
  </si>
  <si>
    <t>Wraxall Rangers A</t>
  </si>
  <si>
    <t>JP</t>
  </si>
  <si>
    <t>Wraxall Rangers B</t>
  </si>
  <si>
    <t>KM</t>
  </si>
  <si>
    <t>Writhlington School</t>
  </si>
  <si>
    <t>LP</t>
  </si>
  <si>
    <t>WI</t>
  </si>
  <si>
    <t>Writhlington School CCF</t>
  </si>
  <si>
    <t>MP</t>
  </si>
  <si>
    <t>QJ</t>
  </si>
  <si>
    <t>Wycliffe College A</t>
  </si>
  <si>
    <t>Wycliffe College</t>
  </si>
  <si>
    <t>GLOS</t>
  </si>
  <si>
    <t>NL</t>
  </si>
  <si>
    <t>Wycliffe College B</t>
  </si>
  <si>
    <t>OE</t>
  </si>
  <si>
    <t>Yeo Troggs Explorer Scouts A</t>
  </si>
  <si>
    <t>Yeo Troggs Explorer Scouts</t>
  </si>
  <si>
    <t>PP</t>
  </si>
  <si>
    <t>Yeo Troggs Explorer Scouts B</t>
  </si>
  <si>
    <t>CG</t>
  </si>
  <si>
    <t>Yeo Vale Guides</t>
  </si>
  <si>
    <t>OP</t>
  </si>
  <si>
    <t>Yeti Explorer Scouts</t>
  </si>
  <si>
    <t>HO</t>
  </si>
  <si>
    <t xml:space="preserve">Route Allocation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</si>
</sst>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66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0" fontId="0" fillId="4" borderId="0" xfId="0" applyNumberFormat="1" applyFont="1" applyFill="1" applyBorder="1" applyAlignment="1" applyProtection="1">
      <alignment horizontal="left"/>
    </xf>
    <xf numFmtId="0" fontId="0" fillId="5" borderId="0" xfId="0" applyNumberFormat="1" applyFont="1" applyFill="1" applyBorder="1" applyAlignment="1" applyProtection="1">
      <alignment horizontal="left"/>
    </xf>
    <xf numFmtId="0" fontId="0" fillId="6" borderId="0" xfId="0" applyNumberFormat="1" applyFont="1" applyFill="1" applyBorder="1" applyAlignment="1" applyProtection="1">
      <alignment horizontal="left"/>
    </xf>
    <xf numFmtId="0" fontId="0" fillId="7" borderId="0" xfId="0" applyFill="1" applyAlignment="1">
      <alignment horizontal="left"/>
    </xf>
    <xf numFmtId="0" fontId="0" fillId="8" borderId="0" xfId="0" applyNumberFormat="1" applyFont="1" applyFill="1" applyBorder="1" applyAlignment="1" applyProtection="1">
      <alignment horizontal="left"/>
    </xf>
    <xf numFmtId="0" fontId="0" fillId="9" borderId="0" xfId="0" applyFill="1" applyAlignment="1">
      <alignment horizontal="left"/>
    </xf>
    <xf numFmtId="0" fontId="0" fillId="9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48"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25FF88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25FF88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fgColor auto="1"/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4B39F3"/>
        </patternFill>
      </fill>
    </dxf>
    <dxf>
      <fill>
        <patternFill>
          <bgColor rgb="FFFF99C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fgColor auto="1"/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4B39F3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503%20TT16%20route%20allocation%20v%204.3%20PL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Teams"/>
      <sheetName val="Conditional Formats"/>
      <sheetName val="35"/>
      <sheetName val="45"/>
      <sheetName val="55"/>
      <sheetName val="2015 Archive"/>
    </sheetNames>
    <sheetDataSet>
      <sheetData sheetId="0"/>
      <sheetData sheetId="1"/>
      <sheetData sheetId="2">
        <row r="1">
          <cell r="B1" t="str">
            <v>Team Name</v>
          </cell>
          <cell r="C1" t="str">
            <v>Estb Number</v>
          </cell>
          <cell r="D1" t="str">
            <v>Estb Name</v>
          </cell>
          <cell r="E1" t="str">
            <v>Route Type</v>
          </cell>
          <cell r="F1" t="str">
            <v>Type of Estb (scout, LES School etc)</v>
          </cell>
          <cell r="G1" t="str">
            <v>County</v>
          </cell>
          <cell r="H1" t="str">
            <v>Route allocated in 2014</v>
          </cell>
        </row>
        <row r="2">
          <cell r="B2" t="str">
            <v xml:space="preserve">Cotswold Edge Scouts Zeus </v>
          </cell>
          <cell r="C2">
            <v>1010</v>
          </cell>
          <cell r="D2" t="str">
            <v xml:space="preserve">Cotswold Edge Scouts - Zeus </v>
          </cell>
          <cell r="E2" t="str">
            <v>tt35</v>
          </cell>
          <cell r="F2" t="str">
            <v>Scouts</v>
          </cell>
          <cell r="G2" t="str">
            <v>South Gloucestershire</v>
          </cell>
          <cell r="H2" t="str">
            <v>H</v>
          </cell>
        </row>
        <row r="3">
          <cell r="B3" t="str">
            <v>Exmouth College</v>
          </cell>
          <cell r="C3">
            <v>1011</v>
          </cell>
          <cell r="D3" t="str">
            <v>Exmouth Community College</v>
          </cell>
          <cell r="E3" t="str">
            <v>tt35</v>
          </cell>
          <cell r="F3" t="str">
            <v>Academy</v>
          </cell>
          <cell r="G3" t="str">
            <v>DEVON</v>
          </cell>
          <cell r="H3" t="str">
            <v>M</v>
          </cell>
        </row>
        <row r="4">
          <cell r="B4" t="str">
            <v>Kingswood School</v>
          </cell>
          <cell r="C4">
            <v>1012</v>
          </cell>
          <cell r="D4" t="str">
            <v>Kingswood School</v>
          </cell>
          <cell r="E4" t="str">
            <v>tt35</v>
          </cell>
          <cell r="F4" t="str">
            <v>Independent School</v>
          </cell>
          <cell r="G4" t="str">
            <v>SOMERSET</v>
          </cell>
          <cell r="H4" t="str">
            <v>K</v>
          </cell>
        </row>
        <row r="5">
          <cell r="B5" t="str">
            <v>Ashton Park School</v>
          </cell>
          <cell r="C5">
            <v>1015</v>
          </cell>
          <cell r="D5" t="str">
            <v>Ashton Park School</v>
          </cell>
          <cell r="E5" t="str">
            <v>tt35</v>
          </cell>
          <cell r="F5" t="str">
            <v>LEA School</v>
          </cell>
          <cell r="G5" t="str">
            <v>South Gloucestershire</v>
          </cell>
          <cell r="H5" t="str">
            <v>K</v>
          </cell>
        </row>
        <row r="6">
          <cell r="B6" t="str">
            <v>Tiverton High School C</v>
          </cell>
          <cell r="C6">
            <v>1016</v>
          </cell>
          <cell r="D6" t="str">
            <v>Tiverton High School</v>
          </cell>
          <cell r="E6" t="str">
            <v>tt35</v>
          </cell>
          <cell r="F6" t="str">
            <v>LEA School</v>
          </cell>
          <cell r="G6" t="str">
            <v>DEVON</v>
          </cell>
          <cell r="H6" t="str">
            <v>A</v>
          </cell>
        </row>
        <row r="7">
          <cell r="B7" t="str">
            <v>Tiverton High School A</v>
          </cell>
          <cell r="C7">
            <v>1016</v>
          </cell>
          <cell r="D7" t="str">
            <v>Tiverton High School</v>
          </cell>
          <cell r="E7" t="str">
            <v>tt35</v>
          </cell>
          <cell r="F7" t="str">
            <v>LEA School</v>
          </cell>
          <cell r="G7" t="str">
            <v>DEVON</v>
          </cell>
          <cell r="H7" t="str">
            <v>A</v>
          </cell>
        </row>
        <row r="8">
          <cell r="B8" t="str">
            <v>Tiverton High School B</v>
          </cell>
          <cell r="C8">
            <v>1016</v>
          </cell>
          <cell r="D8" t="str">
            <v>Tiverton High School</v>
          </cell>
          <cell r="E8" t="str">
            <v>tt35</v>
          </cell>
          <cell r="F8" t="str">
            <v>LEA School</v>
          </cell>
          <cell r="G8" t="str">
            <v>DEVON</v>
          </cell>
          <cell r="H8" t="str">
            <v>A</v>
          </cell>
        </row>
        <row r="9">
          <cell r="B9" t="str">
            <v>Chulmleigh College 1</v>
          </cell>
          <cell r="C9">
            <v>1017</v>
          </cell>
          <cell r="D9" t="str">
            <v>Chulmleigh Community College</v>
          </cell>
          <cell r="E9" t="str">
            <v>tt35</v>
          </cell>
          <cell r="F9" t="str">
            <v>Academy</v>
          </cell>
          <cell r="G9" t="str">
            <v>DEVON</v>
          </cell>
        </row>
        <row r="10">
          <cell r="B10" t="str">
            <v>Chulmleigh College 2</v>
          </cell>
          <cell r="C10">
            <v>1017</v>
          </cell>
          <cell r="D10" t="str">
            <v>Chulmleigh Community College</v>
          </cell>
          <cell r="E10" t="str">
            <v>tt35</v>
          </cell>
          <cell r="F10" t="str">
            <v>Academy</v>
          </cell>
          <cell r="G10" t="str">
            <v>DEVON</v>
          </cell>
        </row>
        <row r="11">
          <cell r="B11" t="str">
            <v xml:space="preserve">Tavistock College </v>
          </cell>
          <cell r="C11">
            <v>1018</v>
          </cell>
          <cell r="D11" t="str">
            <v>Tavistock College</v>
          </cell>
          <cell r="E11" t="str">
            <v>tt35</v>
          </cell>
          <cell r="F11" t="str">
            <v>LEA School</v>
          </cell>
          <cell r="G11" t="str">
            <v>DEVON</v>
          </cell>
          <cell r="H11" t="str">
            <v>N</v>
          </cell>
        </row>
        <row r="12">
          <cell r="B12" t="str">
            <v>Dartmoor Plodders</v>
          </cell>
          <cell r="C12">
            <v>1020</v>
          </cell>
          <cell r="D12" t="str">
            <v>Dartmoor Plodders</v>
          </cell>
          <cell r="E12" t="str">
            <v>tt35</v>
          </cell>
          <cell r="F12" t="str">
            <v>Community</v>
          </cell>
          <cell r="G12" t="str">
            <v>DEVON</v>
          </cell>
          <cell r="H12" t="str">
            <v>K</v>
          </cell>
        </row>
        <row r="13">
          <cell r="B13" t="str">
            <v>Hans Price Academy</v>
          </cell>
          <cell r="C13">
            <v>1021</v>
          </cell>
          <cell r="D13" t="str">
            <v>Hans Price Academy</v>
          </cell>
          <cell r="E13" t="str">
            <v>tt35</v>
          </cell>
          <cell r="F13" t="str">
            <v>Academy</v>
          </cell>
          <cell r="G13" t="str">
            <v>NORTH SOMERSET</v>
          </cell>
          <cell r="H13" t="str">
            <v>K</v>
          </cell>
        </row>
        <row r="14">
          <cell r="B14" t="str">
            <v>East Devon Walking Group J</v>
          </cell>
          <cell r="C14">
            <v>1023</v>
          </cell>
          <cell r="D14" t="str">
            <v>East Devon Walking Group</v>
          </cell>
          <cell r="E14" t="str">
            <v>tt35</v>
          </cell>
          <cell r="F14" t="str">
            <v>Other</v>
          </cell>
          <cell r="G14" t="str">
            <v>DEVON</v>
          </cell>
          <cell r="H14" t="str">
            <v>H</v>
          </cell>
        </row>
        <row r="15">
          <cell r="B15" t="str">
            <v>East Devon Walking Group D</v>
          </cell>
          <cell r="C15">
            <v>1023</v>
          </cell>
          <cell r="D15" t="str">
            <v>East Devon Walking Group</v>
          </cell>
          <cell r="E15" t="str">
            <v>tt35</v>
          </cell>
          <cell r="F15" t="str">
            <v>Other</v>
          </cell>
          <cell r="G15" t="str">
            <v>DEVON</v>
          </cell>
          <cell r="H15" t="str">
            <v>H</v>
          </cell>
        </row>
        <row r="16">
          <cell r="B16" t="str">
            <v xml:space="preserve">Ridgeway School </v>
          </cell>
          <cell r="C16">
            <v>1024</v>
          </cell>
          <cell r="D16" t="str">
            <v>Ridgeway School</v>
          </cell>
          <cell r="E16" t="str">
            <v>tt35</v>
          </cell>
          <cell r="F16" t="str">
            <v>Academy</v>
          </cell>
          <cell r="G16" t="str">
            <v>DEVON</v>
          </cell>
          <cell r="H16" t="str">
            <v>L</v>
          </cell>
        </row>
        <row r="17">
          <cell r="B17" t="str">
            <v xml:space="preserve">Bedminster Down School </v>
          </cell>
          <cell r="C17">
            <v>1025</v>
          </cell>
          <cell r="D17" t="str">
            <v>Bedminster Down School</v>
          </cell>
          <cell r="E17" t="str">
            <v>tt35</v>
          </cell>
          <cell r="F17" t="str">
            <v>Academy</v>
          </cell>
          <cell r="G17" t="str">
            <v>Bristol</v>
          </cell>
          <cell r="H17" t="str">
            <v>B</v>
          </cell>
        </row>
        <row r="18">
          <cell r="B18" t="str">
            <v>Stoke Damerel Community Coll</v>
          </cell>
          <cell r="C18">
            <v>1029</v>
          </cell>
          <cell r="D18" t="str">
            <v>Stoke Damerel Community Coll</v>
          </cell>
          <cell r="E18" t="str">
            <v>tt35</v>
          </cell>
          <cell r="F18" t="str">
            <v>Academy</v>
          </cell>
          <cell r="G18" t="str">
            <v>DEVON</v>
          </cell>
          <cell r="H18" t="str">
            <v>F</v>
          </cell>
        </row>
        <row r="19">
          <cell r="B19" t="str">
            <v>Wellington School</v>
          </cell>
          <cell r="C19">
            <v>1030</v>
          </cell>
          <cell r="D19" t="str">
            <v>Wellington School</v>
          </cell>
          <cell r="E19" t="str">
            <v>tt35</v>
          </cell>
          <cell r="F19" t="str">
            <v>Independent School</v>
          </cell>
          <cell r="G19" t="str">
            <v>SOMERSET</v>
          </cell>
          <cell r="H19" t="str">
            <v>M</v>
          </cell>
        </row>
        <row r="20">
          <cell r="B20" t="str">
            <v>Clifton College</v>
          </cell>
          <cell r="C20">
            <v>1031</v>
          </cell>
          <cell r="D20" t="str">
            <v>Clifton College</v>
          </cell>
          <cell r="E20" t="str">
            <v>tt35</v>
          </cell>
          <cell r="F20" t="str">
            <v>Independent School</v>
          </cell>
          <cell r="G20" t="str">
            <v>Bristol</v>
          </cell>
          <cell r="H20" t="str">
            <v>N</v>
          </cell>
        </row>
        <row r="21">
          <cell r="B21" t="str">
            <v>Wadham School</v>
          </cell>
          <cell r="C21">
            <v>1032</v>
          </cell>
          <cell r="D21" t="str">
            <v>Wadham School</v>
          </cell>
          <cell r="E21" t="str">
            <v>tt35</v>
          </cell>
          <cell r="F21" t="str">
            <v>LEA School</v>
          </cell>
          <cell r="G21" t="str">
            <v>SOMERSET</v>
          </cell>
          <cell r="H21" t="str">
            <v>K</v>
          </cell>
        </row>
        <row r="22">
          <cell r="B22" t="str">
            <v>Truro School A</v>
          </cell>
          <cell r="C22">
            <v>1033</v>
          </cell>
          <cell r="D22" t="str">
            <v>Truro School</v>
          </cell>
          <cell r="E22" t="str">
            <v>tt35</v>
          </cell>
          <cell r="F22" t="str">
            <v>Independent School</v>
          </cell>
          <cell r="G22" t="str">
            <v>CORNWALL</v>
          </cell>
          <cell r="H22" t="str">
            <v>E, H</v>
          </cell>
        </row>
        <row r="23">
          <cell r="B23" t="str">
            <v>Truro School B</v>
          </cell>
          <cell r="C23">
            <v>1033</v>
          </cell>
          <cell r="D23" t="str">
            <v>Truro School</v>
          </cell>
          <cell r="E23" t="str">
            <v>tt35</v>
          </cell>
          <cell r="F23" t="str">
            <v>Independent School</v>
          </cell>
          <cell r="G23" t="str">
            <v>CORNWALL</v>
          </cell>
          <cell r="H23" t="str">
            <v>E, H</v>
          </cell>
        </row>
        <row r="24">
          <cell r="B24" t="str">
            <v>Erme and Yealm</v>
          </cell>
          <cell r="C24">
            <v>1035</v>
          </cell>
          <cell r="D24" t="str">
            <v>Erme and Yealm Valley HWC</v>
          </cell>
          <cell r="E24" t="str">
            <v>tt35</v>
          </cell>
          <cell r="F24" t="str">
            <v>Walking Club</v>
          </cell>
          <cell r="G24" t="str">
            <v>DEVON</v>
          </cell>
          <cell r="H24" t="str">
            <v>J</v>
          </cell>
        </row>
        <row r="25">
          <cell r="B25" t="str">
            <v>Bournemouth School CCF</v>
          </cell>
          <cell r="C25">
            <v>1036</v>
          </cell>
          <cell r="D25" t="str">
            <v>Bournemouth School CCF</v>
          </cell>
          <cell r="E25" t="str">
            <v>tt35</v>
          </cell>
          <cell r="F25" t="str">
            <v>CCF</v>
          </cell>
          <cell r="G25" t="str">
            <v>DORSET</v>
          </cell>
          <cell r="H25" t="str">
            <v>I</v>
          </cell>
        </row>
        <row r="26">
          <cell r="B26" t="str">
            <v>Dean Close School CCF</v>
          </cell>
          <cell r="C26">
            <v>1040</v>
          </cell>
          <cell r="D26" t="str">
            <v>Dean Close School CCF</v>
          </cell>
          <cell r="E26" t="str">
            <v>tt35</v>
          </cell>
          <cell r="F26" t="str">
            <v>CCF</v>
          </cell>
          <cell r="G26" t="str">
            <v>South Gloucestershire</v>
          </cell>
          <cell r="H26" t="str">
            <v>M</v>
          </cell>
        </row>
        <row r="27">
          <cell r="B27" t="str">
            <v>Writhlington School A</v>
          </cell>
          <cell r="C27">
            <v>1044</v>
          </cell>
          <cell r="D27" t="str">
            <v>Writhlington School</v>
          </cell>
          <cell r="E27" t="str">
            <v>tt35</v>
          </cell>
          <cell r="F27" t="str">
            <v>Academy</v>
          </cell>
          <cell r="G27" t="str">
            <v>SOMERSET</v>
          </cell>
          <cell r="H27" t="str">
            <v>G, H</v>
          </cell>
        </row>
        <row r="28">
          <cell r="B28" t="str">
            <v>Writhlington School B</v>
          </cell>
          <cell r="C28">
            <v>1044</v>
          </cell>
          <cell r="D28" t="str">
            <v>Writhlington School</v>
          </cell>
          <cell r="E28" t="str">
            <v>tt35</v>
          </cell>
          <cell r="F28" t="str">
            <v>Academy</v>
          </cell>
          <cell r="G28" t="str">
            <v>SOMERSET</v>
          </cell>
        </row>
        <row r="29">
          <cell r="B29" t="str">
            <v>Jamie Comber</v>
          </cell>
          <cell r="C29">
            <v>1044</v>
          </cell>
          <cell r="D29" t="str">
            <v>Writhlington School</v>
          </cell>
          <cell r="E29" t="str">
            <v>tt35</v>
          </cell>
          <cell r="F29" t="str">
            <v>Academy</v>
          </cell>
          <cell r="G29" t="str">
            <v>SOMERSET</v>
          </cell>
          <cell r="H29" t="str">
            <v>G, H</v>
          </cell>
        </row>
        <row r="30">
          <cell r="B30" t="str">
            <v xml:space="preserve">Leaf Academy </v>
          </cell>
          <cell r="C30">
            <v>1045</v>
          </cell>
          <cell r="D30" t="str">
            <v>Leaf Academy</v>
          </cell>
          <cell r="E30" t="str">
            <v>tt35</v>
          </cell>
          <cell r="F30" t="str">
            <v>Academy</v>
          </cell>
          <cell r="G30" t="str">
            <v>DORSET</v>
          </cell>
          <cell r="H30" t="str">
            <v>M</v>
          </cell>
        </row>
        <row r="31">
          <cell r="B31" t="str">
            <v>Wiltshire ACF A</v>
          </cell>
          <cell r="C31">
            <v>1047</v>
          </cell>
          <cell r="D31" t="str">
            <v>Wiltshire ACF</v>
          </cell>
          <cell r="E31" t="str">
            <v>tt35</v>
          </cell>
          <cell r="F31" t="str">
            <v>ACF</v>
          </cell>
          <cell r="G31" t="str">
            <v>WILTSHIRE</v>
          </cell>
          <cell r="H31" t="str">
            <v>A, C</v>
          </cell>
        </row>
        <row r="32">
          <cell r="B32" t="str">
            <v>Wiltshire ACF B</v>
          </cell>
          <cell r="C32">
            <v>1047</v>
          </cell>
          <cell r="D32" t="str">
            <v>Wiltshire ACF</v>
          </cell>
          <cell r="E32" t="str">
            <v>tt35</v>
          </cell>
          <cell r="F32" t="str">
            <v>ACF</v>
          </cell>
          <cell r="G32" t="str">
            <v>WILTSHIRE</v>
          </cell>
          <cell r="H32" t="str">
            <v>A, C</v>
          </cell>
        </row>
        <row r="33">
          <cell r="B33" t="str">
            <v>East Devon Explorer Scouts</v>
          </cell>
          <cell r="C33">
            <v>1049</v>
          </cell>
          <cell r="D33" t="str">
            <v>East Devon Explorer Scouts</v>
          </cell>
          <cell r="E33" t="str">
            <v>tt35</v>
          </cell>
          <cell r="F33" t="str">
            <v>Scouts</v>
          </cell>
          <cell r="G33" t="str">
            <v>DEVON</v>
          </cell>
          <cell r="H33" t="str">
            <v>G</v>
          </cell>
        </row>
        <row r="34">
          <cell r="B34" t="str">
            <v>Stover School</v>
          </cell>
          <cell r="C34">
            <v>1050</v>
          </cell>
          <cell r="D34" t="str">
            <v>Stover School</v>
          </cell>
          <cell r="E34" t="str">
            <v>tt35</v>
          </cell>
          <cell r="F34" t="str">
            <v>Independent School</v>
          </cell>
          <cell r="G34" t="str">
            <v>DEVON</v>
          </cell>
          <cell r="H34" t="str">
            <v>H</v>
          </cell>
        </row>
        <row r="35">
          <cell r="B35" t="str">
            <v xml:space="preserve">197 Devonport Sqn ATC </v>
          </cell>
          <cell r="C35">
            <v>1053</v>
          </cell>
          <cell r="D35" t="str">
            <v>197 Sqn (Devonport) ATC</v>
          </cell>
          <cell r="E35" t="str">
            <v>tt35</v>
          </cell>
          <cell r="F35" t="str">
            <v>ATC</v>
          </cell>
          <cell r="G35" t="str">
            <v>CORNWALL</v>
          </cell>
        </row>
        <row r="36">
          <cell r="B36" t="str">
            <v>Kingswood Explorer Scouts</v>
          </cell>
          <cell r="C36">
            <v>1056</v>
          </cell>
          <cell r="D36" t="str">
            <v>Kingswood Explorer Scouts</v>
          </cell>
          <cell r="E36" t="str">
            <v>tt35</v>
          </cell>
          <cell r="F36" t="str">
            <v>Scouts</v>
          </cell>
          <cell r="G36" t="str">
            <v>South Gloucestershire</v>
          </cell>
        </row>
        <row r="37">
          <cell r="B37" t="str">
            <v>Holsworthy Moorland A</v>
          </cell>
          <cell r="C37">
            <v>1058</v>
          </cell>
          <cell r="D37" t="str">
            <v xml:space="preserve">Holsworthy Moorland Training </v>
          </cell>
          <cell r="E37" t="str">
            <v>tt35</v>
          </cell>
          <cell r="F37" t="str">
            <v>Community</v>
          </cell>
          <cell r="G37" t="str">
            <v>DEVON</v>
          </cell>
          <cell r="H37" t="str">
            <v>N</v>
          </cell>
        </row>
        <row r="38">
          <cell r="B38" t="str">
            <v>Holsworthy Moorland  B</v>
          </cell>
          <cell r="C38">
            <v>1058</v>
          </cell>
          <cell r="D38" t="str">
            <v xml:space="preserve">Holsworthy Moorland Training </v>
          </cell>
          <cell r="E38" t="str">
            <v>tt35</v>
          </cell>
          <cell r="F38" t="str">
            <v>Community</v>
          </cell>
          <cell r="G38" t="str">
            <v>DEVON</v>
          </cell>
          <cell r="H38" t="str">
            <v>N</v>
          </cell>
        </row>
        <row r="39">
          <cell r="B39" t="str">
            <v xml:space="preserve">Pilton Community College </v>
          </cell>
          <cell r="C39">
            <v>1060</v>
          </cell>
          <cell r="D39" t="str">
            <v>Pilton Community College</v>
          </cell>
          <cell r="E39" t="str">
            <v>tt35</v>
          </cell>
          <cell r="F39" t="str">
            <v>Academy</v>
          </cell>
          <cell r="G39" t="str">
            <v>DEVON</v>
          </cell>
          <cell r="H39" t="str">
            <v>C</v>
          </cell>
        </row>
        <row r="40">
          <cell r="B40" t="str">
            <v>Beechen Cliff School A</v>
          </cell>
          <cell r="C40">
            <v>1061</v>
          </cell>
          <cell r="D40" t="str">
            <v>Beechen Cliff School</v>
          </cell>
          <cell r="E40" t="str">
            <v>tt35</v>
          </cell>
          <cell r="F40" t="str">
            <v>Academy</v>
          </cell>
          <cell r="G40" t="str">
            <v>Bristol</v>
          </cell>
          <cell r="H40" t="str">
            <v>C</v>
          </cell>
        </row>
        <row r="41">
          <cell r="B41" t="str">
            <v>Beechen Cliff School B</v>
          </cell>
          <cell r="C41">
            <v>1061</v>
          </cell>
          <cell r="D41" t="str">
            <v>Beechen Cliff School</v>
          </cell>
          <cell r="E41" t="str">
            <v>tt35</v>
          </cell>
          <cell r="F41" t="str">
            <v>Academy</v>
          </cell>
          <cell r="G41" t="str">
            <v>Bristol</v>
          </cell>
          <cell r="H41" t="str">
            <v>C</v>
          </cell>
        </row>
        <row r="42">
          <cell r="B42" t="str">
            <v>The Gryphon School</v>
          </cell>
          <cell r="C42">
            <v>1062</v>
          </cell>
          <cell r="D42" t="str">
            <v>The Gryphon School</v>
          </cell>
          <cell r="E42" t="str">
            <v>tt35</v>
          </cell>
          <cell r="F42" t="str">
            <v>Academy</v>
          </cell>
          <cell r="G42" t="str">
            <v>DORSET</v>
          </cell>
        </row>
        <row r="43">
          <cell r="B43" t="str">
            <v>Tavistock &amp; District Youth Forum</v>
          </cell>
          <cell r="C43">
            <v>1065</v>
          </cell>
          <cell r="D43" t="str">
            <v>Tavistock &amp; District Youth For</v>
          </cell>
          <cell r="E43" t="str">
            <v>tt35</v>
          </cell>
          <cell r="F43" t="str">
            <v>Community</v>
          </cell>
          <cell r="G43" t="str">
            <v>DEVON</v>
          </cell>
          <cell r="H43" t="str">
            <v>M</v>
          </cell>
        </row>
        <row r="44">
          <cell r="B44" t="str">
            <v>Bath Community Ac (Culverhay)</v>
          </cell>
          <cell r="C44">
            <v>1066</v>
          </cell>
          <cell r="D44" t="str">
            <v>BathCommunityAcademy Culverhay</v>
          </cell>
          <cell r="E44" t="str">
            <v>tt35</v>
          </cell>
          <cell r="F44" t="str">
            <v>Academy</v>
          </cell>
          <cell r="G44" t="str">
            <v>Bristol</v>
          </cell>
          <cell r="H44" t="str">
            <v>A</v>
          </cell>
        </row>
        <row r="45">
          <cell r="B45" t="str">
            <v>Dorset &amp; Wilts ATC 4AOB</v>
          </cell>
          <cell r="C45">
            <v>1067</v>
          </cell>
          <cell r="D45" t="str">
            <v>Dorset &amp; Wilts ATC</v>
          </cell>
          <cell r="E45" t="str">
            <v>tt35</v>
          </cell>
          <cell r="F45" t="str">
            <v>ATC</v>
          </cell>
          <cell r="G45" t="str">
            <v>WILTSHIRE</v>
          </cell>
          <cell r="H45" t="str">
            <v>N</v>
          </cell>
        </row>
        <row r="46">
          <cell r="B46" t="str">
            <v>Dorset &amp; Wilts ATC Marauders</v>
          </cell>
          <cell r="C46">
            <v>1067</v>
          </cell>
          <cell r="D46" t="str">
            <v>Dorset &amp; Wilts ATC</v>
          </cell>
          <cell r="E46" t="str">
            <v>tt35</v>
          </cell>
          <cell r="F46" t="str">
            <v>ATC</v>
          </cell>
          <cell r="G46" t="str">
            <v>WILTSHIRE</v>
          </cell>
          <cell r="H46" t="str">
            <v>N</v>
          </cell>
        </row>
        <row r="47">
          <cell r="B47" t="str">
            <v>Haldon Hillwalkers</v>
          </cell>
          <cell r="C47">
            <v>1069</v>
          </cell>
          <cell r="D47" t="str">
            <v>Haldon Hillwalkers</v>
          </cell>
          <cell r="E47" t="str">
            <v>tt35</v>
          </cell>
          <cell r="F47" t="str">
            <v>independent ten tors team</v>
          </cell>
          <cell r="G47" t="str">
            <v>DEVON</v>
          </cell>
          <cell r="H47" t="str">
            <v>J</v>
          </cell>
        </row>
        <row r="48">
          <cell r="B48" t="str">
            <v>The Maynard School A</v>
          </cell>
          <cell r="C48">
            <v>1070</v>
          </cell>
          <cell r="D48" t="str">
            <v>The Maynard School</v>
          </cell>
          <cell r="E48" t="str">
            <v>tt35</v>
          </cell>
          <cell r="F48" t="str">
            <v>Independent School</v>
          </cell>
          <cell r="G48" t="str">
            <v>DEVON</v>
          </cell>
          <cell r="H48" t="str">
            <v>K</v>
          </cell>
        </row>
        <row r="49">
          <cell r="B49" t="str">
            <v>The Maynard School B</v>
          </cell>
          <cell r="C49">
            <v>1070</v>
          </cell>
          <cell r="D49" t="str">
            <v>The Maynard School</v>
          </cell>
          <cell r="E49" t="str">
            <v>tt35</v>
          </cell>
          <cell r="F49" t="str">
            <v>Independent School</v>
          </cell>
          <cell r="G49" t="str">
            <v>DEVON</v>
          </cell>
          <cell r="H49" t="str">
            <v>K</v>
          </cell>
        </row>
        <row r="50">
          <cell r="B50" t="str">
            <v>Wycliffe College CCF</v>
          </cell>
          <cell r="C50">
            <v>1072</v>
          </cell>
          <cell r="D50" t="str">
            <v>Wycliffe College</v>
          </cell>
          <cell r="E50" t="str">
            <v>tt35</v>
          </cell>
          <cell r="F50" t="str">
            <v>Independent School</v>
          </cell>
          <cell r="G50" t="str">
            <v>South Gloucestershire</v>
          </cell>
          <cell r="H50" t="str">
            <v>I</v>
          </cell>
        </row>
        <row r="51">
          <cell r="B51" t="str">
            <v>Plymouth Explorer Scouts</v>
          </cell>
          <cell r="C51">
            <v>1073</v>
          </cell>
          <cell r="D51" t="str">
            <v>Plymouth Explorer Scouts</v>
          </cell>
          <cell r="E51" t="str">
            <v>tt35</v>
          </cell>
          <cell r="F51" t="str">
            <v>Scouts</v>
          </cell>
          <cell r="G51" t="str">
            <v>DEVON</v>
          </cell>
          <cell r="H51" t="str">
            <v>E, F</v>
          </cell>
        </row>
        <row r="52">
          <cell r="B52" t="str">
            <v xml:space="preserve"> 27th Plymouth Scouts</v>
          </cell>
          <cell r="C52">
            <v>1074</v>
          </cell>
          <cell r="D52" t="str">
            <v>Plymouth Scouts-27th Plymouth</v>
          </cell>
          <cell r="E52" t="str">
            <v>tt35</v>
          </cell>
          <cell r="F52" t="str">
            <v>Scouts</v>
          </cell>
          <cell r="G52" t="str">
            <v>DEVON</v>
          </cell>
          <cell r="H52" t="str">
            <v>F</v>
          </cell>
        </row>
        <row r="53">
          <cell r="B53" t="str">
            <v>Callington Community College</v>
          </cell>
          <cell r="C53">
            <v>1077</v>
          </cell>
          <cell r="D53" t="str">
            <v>Callington Community College</v>
          </cell>
          <cell r="E53" t="str">
            <v>tt35</v>
          </cell>
          <cell r="F53" t="str">
            <v>Academy</v>
          </cell>
          <cell r="G53" t="str">
            <v>CORNWALL</v>
          </cell>
          <cell r="H53" t="str">
            <v>G</v>
          </cell>
        </row>
        <row r="54">
          <cell r="B54" t="str">
            <v>Court Fields A</v>
          </cell>
          <cell r="C54">
            <v>1080</v>
          </cell>
          <cell r="D54" t="str">
            <v>Court Fields School</v>
          </cell>
          <cell r="E54" t="str">
            <v>tt35</v>
          </cell>
          <cell r="F54" t="str">
            <v>Academy</v>
          </cell>
          <cell r="G54" t="str">
            <v>SOMERSET</v>
          </cell>
        </row>
        <row r="55">
          <cell r="B55" t="str">
            <v>Court Fields B</v>
          </cell>
          <cell r="C55">
            <v>1080</v>
          </cell>
          <cell r="D55" t="str">
            <v>Court Fields School</v>
          </cell>
          <cell r="E55" t="str">
            <v>tt35</v>
          </cell>
          <cell r="F55" t="str">
            <v>Academy</v>
          </cell>
          <cell r="G55" t="str">
            <v>SOMERSET</v>
          </cell>
        </row>
        <row r="56">
          <cell r="B56" t="str">
            <v>Clevedon School</v>
          </cell>
          <cell r="C56">
            <v>1081</v>
          </cell>
          <cell r="D56" t="str">
            <v>Clevedon School</v>
          </cell>
          <cell r="E56" t="str">
            <v>tt35</v>
          </cell>
          <cell r="F56" t="str">
            <v>Academy</v>
          </cell>
          <cell r="G56" t="str">
            <v>NORTH SOMERSET</v>
          </cell>
          <cell r="H56" t="str">
            <v>M</v>
          </cell>
        </row>
        <row r="57">
          <cell r="B57" t="str">
            <v>Totnes Progressive School</v>
          </cell>
          <cell r="C57">
            <v>1082</v>
          </cell>
          <cell r="D57" t="str">
            <v>Totnes Progressive School</v>
          </cell>
          <cell r="E57" t="str">
            <v>tt35</v>
          </cell>
          <cell r="F57" t="str">
            <v>Independent School</v>
          </cell>
          <cell r="G57" t="str">
            <v xml:space="preserve">DEVON </v>
          </cell>
        </row>
        <row r="58">
          <cell r="B58" t="str">
            <v>Marc Eaton</v>
          </cell>
          <cell r="C58">
            <v>1084</v>
          </cell>
          <cell r="D58" t="str">
            <v>Churcher's College CCF</v>
          </cell>
          <cell r="E58" t="str">
            <v>tt35</v>
          </cell>
          <cell r="F58" t="str">
            <v>CCF</v>
          </cell>
          <cell r="G58" t="str">
            <v>HAMPSHIRE</v>
          </cell>
          <cell r="H58" t="str">
            <v>L</v>
          </cell>
        </row>
        <row r="59">
          <cell r="B59" t="str">
            <v>Bramdean School</v>
          </cell>
          <cell r="C59">
            <v>1085</v>
          </cell>
          <cell r="D59" t="str">
            <v>Bramdean School</v>
          </cell>
          <cell r="E59" t="str">
            <v>tt35</v>
          </cell>
          <cell r="F59" t="str">
            <v>Independent School</v>
          </cell>
          <cell r="G59" t="str">
            <v>DEVON</v>
          </cell>
          <cell r="H59" t="str">
            <v>K</v>
          </cell>
        </row>
        <row r="60">
          <cell r="B60" t="str">
            <v>Budmouth Coll CCF A</v>
          </cell>
          <cell r="C60">
            <v>1087</v>
          </cell>
          <cell r="D60" t="str">
            <v>Budmouth College CCF</v>
          </cell>
          <cell r="E60" t="str">
            <v>tt35</v>
          </cell>
          <cell r="F60" t="str">
            <v>CCF</v>
          </cell>
          <cell r="G60" t="str">
            <v>DORSET</v>
          </cell>
          <cell r="H60" t="str">
            <v>E, F</v>
          </cell>
        </row>
        <row r="61">
          <cell r="B61" t="str">
            <v>Budmouth Coll CCF B</v>
          </cell>
          <cell r="C61">
            <v>1087</v>
          </cell>
          <cell r="D61" t="str">
            <v>Budmouth College CCF</v>
          </cell>
          <cell r="E61" t="str">
            <v>tt35</v>
          </cell>
          <cell r="F61" t="str">
            <v>CCF</v>
          </cell>
          <cell r="G61" t="str">
            <v>DORSET</v>
          </cell>
          <cell r="H61" t="str">
            <v>E, F</v>
          </cell>
        </row>
        <row r="62">
          <cell r="B62" t="str">
            <v>Wild Tribe</v>
          </cell>
          <cell r="C62">
            <v>1088</v>
          </cell>
          <cell r="D62" t="str">
            <v>The National Trust Dartmoor</v>
          </cell>
          <cell r="E62" t="str">
            <v>tt35</v>
          </cell>
          <cell r="F62" t="str">
            <v>Other</v>
          </cell>
          <cell r="G62" t="str">
            <v>DEVON</v>
          </cell>
          <cell r="H62" t="str">
            <v>L</v>
          </cell>
        </row>
        <row r="63">
          <cell r="B63" t="str">
            <v xml:space="preserve">Penrice Academy </v>
          </cell>
          <cell r="C63">
            <v>1089</v>
          </cell>
          <cell r="D63" t="str">
            <v>Penrice Academy</v>
          </cell>
          <cell r="E63" t="str">
            <v>tt35</v>
          </cell>
          <cell r="F63" t="str">
            <v>Academy</v>
          </cell>
          <cell r="G63" t="str">
            <v>CORNWALL</v>
          </cell>
        </row>
        <row r="64">
          <cell r="B64" t="str">
            <v>Okement Ramblers</v>
          </cell>
          <cell r="C64">
            <v>1090</v>
          </cell>
          <cell r="D64" t="str">
            <v>Okement Ramblers</v>
          </cell>
          <cell r="E64" t="str">
            <v>tt35</v>
          </cell>
          <cell r="F64" t="str">
            <v>Community</v>
          </cell>
          <cell r="G64" t="str">
            <v>DEVON</v>
          </cell>
          <cell r="H64" t="str">
            <v>M</v>
          </cell>
        </row>
        <row r="65">
          <cell r="B65" t="str">
            <v>Gordano School</v>
          </cell>
          <cell r="C65">
            <v>1091</v>
          </cell>
          <cell r="D65" t="str">
            <v>Gordano School</v>
          </cell>
          <cell r="E65" t="str">
            <v>tt35</v>
          </cell>
          <cell r="F65" t="str">
            <v>Academy</v>
          </cell>
          <cell r="G65" t="str">
            <v>Bristol</v>
          </cell>
          <cell r="H65" t="str">
            <v>E</v>
          </cell>
        </row>
        <row r="66">
          <cell r="B66" t="str">
            <v>St James School</v>
          </cell>
          <cell r="C66">
            <v>1093</v>
          </cell>
          <cell r="D66" t="str">
            <v>St James School</v>
          </cell>
          <cell r="E66" t="str">
            <v>tt35</v>
          </cell>
          <cell r="F66" t="str">
            <v>LEA School</v>
          </cell>
          <cell r="G66" t="str">
            <v>DEVON</v>
          </cell>
          <cell r="H66" t="str">
            <v>M</v>
          </cell>
        </row>
        <row r="67">
          <cell r="B67" t="str">
            <v>Downside School</v>
          </cell>
          <cell r="C67">
            <v>1101</v>
          </cell>
          <cell r="D67" t="str">
            <v>Downside School</v>
          </cell>
          <cell r="E67" t="str">
            <v>tt35</v>
          </cell>
          <cell r="F67" t="str">
            <v>CCF</v>
          </cell>
          <cell r="G67" t="str">
            <v>SOMERSET</v>
          </cell>
          <cell r="H67" t="str">
            <v>F</v>
          </cell>
        </row>
        <row r="68">
          <cell r="B68" t="str">
            <v>Canford CCF A</v>
          </cell>
          <cell r="C68">
            <v>1102</v>
          </cell>
          <cell r="D68" t="str">
            <v>Canford CCF</v>
          </cell>
          <cell r="E68" t="str">
            <v>tt35</v>
          </cell>
          <cell r="F68" t="str">
            <v>Independent School</v>
          </cell>
          <cell r="G68" t="str">
            <v>DORSET</v>
          </cell>
          <cell r="H68" t="str">
            <v>A, I</v>
          </cell>
        </row>
        <row r="69">
          <cell r="B69" t="str">
            <v>Canford CCF B</v>
          </cell>
          <cell r="C69">
            <v>1102</v>
          </cell>
          <cell r="D69" t="str">
            <v>Canford CCF</v>
          </cell>
          <cell r="E69" t="str">
            <v>tt35</v>
          </cell>
          <cell r="F69" t="str">
            <v>Independent School</v>
          </cell>
          <cell r="G69" t="str">
            <v>DORSET</v>
          </cell>
          <cell r="H69" t="str">
            <v>A, I</v>
          </cell>
        </row>
        <row r="70">
          <cell r="B70" t="str">
            <v>St John Youth Club</v>
          </cell>
          <cell r="C70">
            <v>1104</v>
          </cell>
          <cell r="D70" t="str">
            <v>St John Youth Club</v>
          </cell>
          <cell r="E70" t="str">
            <v>tt35</v>
          </cell>
          <cell r="F70" t="str">
            <v>Other</v>
          </cell>
          <cell r="G70" t="str">
            <v>CORNWALL</v>
          </cell>
          <cell r="H70" t="str">
            <v>N</v>
          </cell>
        </row>
        <row r="71">
          <cell r="B71" t="str">
            <v>Torpoint Community College</v>
          </cell>
          <cell r="C71">
            <v>1105</v>
          </cell>
          <cell r="D71" t="str">
            <v>Torpoint Community College</v>
          </cell>
          <cell r="E71" t="str">
            <v>tt35</v>
          </cell>
          <cell r="F71" t="str">
            <v>LEA School</v>
          </cell>
          <cell r="G71" t="str">
            <v>CORNWALL</v>
          </cell>
          <cell r="H71" t="str">
            <v>C</v>
          </cell>
        </row>
        <row r="72">
          <cell r="B72" t="str">
            <v>Gordon School CCF</v>
          </cell>
          <cell r="C72">
            <v>1106</v>
          </cell>
          <cell r="D72" t="str">
            <v>Gordon School CCF</v>
          </cell>
          <cell r="E72" t="str">
            <v>tt35</v>
          </cell>
          <cell r="F72" t="str">
            <v>CCF</v>
          </cell>
          <cell r="G72" t="str">
            <v>HANTS</v>
          </cell>
          <cell r="H72" t="str">
            <v>H</v>
          </cell>
        </row>
        <row r="73">
          <cell r="B73" t="str">
            <v>KEVICC A</v>
          </cell>
          <cell r="C73">
            <v>1109</v>
          </cell>
          <cell r="D73" t="str">
            <v>KEVICC</v>
          </cell>
          <cell r="E73" t="str">
            <v>tt35</v>
          </cell>
          <cell r="F73" t="str">
            <v>LEA School</v>
          </cell>
          <cell r="G73" t="str">
            <v>DEVON</v>
          </cell>
        </row>
        <row r="74">
          <cell r="B74" t="str">
            <v>KEVICC B</v>
          </cell>
          <cell r="C74">
            <v>1109</v>
          </cell>
          <cell r="D74" t="str">
            <v>KEVICC</v>
          </cell>
          <cell r="E74" t="str">
            <v>tt35</v>
          </cell>
          <cell r="F74" t="str">
            <v>LEA School</v>
          </cell>
          <cell r="G74" t="str">
            <v>DEVON</v>
          </cell>
        </row>
        <row r="75">
          <cell r="B75" t="str">
            <v>King's Bruton CCF</v>
          </cell>
          <cell r="C75">
            <v>1111</v>
          </cell>
          <cell r="D75" t="str">
            <v>King's Bruton CCF</v>
          </cell>
          <cell r="E75" t="str">
            <v>tt35</v>
          </cell>
          <cell r="F75" t="str">
            <v>CCF</v>
          </cell>
          <cell r="G75" t="str">
            <v>SOMERSET</v>
          </cell>
          <cell r="H75" t="str">
            <v>I</v>
          </cell>
        </row>
        <row r="76">
          <cell r="B76" t="str">
            <v>StAugustine's Catholic College</v>
          </cell>
          <cell r="C76">
            <v>1113</v>
          </cell>
          <cell r="D76" t="str">
            <v>StAugustine's Catholic College</v>
          </cell>
          <cell r="E76" t="str">
            <v>tt35</v>
          </cell>
          <cell r="F76" t="str">
            <v>Academy</v>
          </cell>
          <cell r="G76" t="str">
            <v>WILTSHIRE</v>
          </cell>
        </row>
        <row r="77">
          <cell r="B77" t="str">
            <v>Bryanston School</v>
          </cell>
          <cell r="C77">
            <v>1114</v>
          </cell>
          <cell r="D77" t="str">
            <v>Bryanston School</v>
          </cell>
          <cell r="E77" t="str">
            <v>tt35</v>
          </cell>
          <cell r="F77" t="str">
            <v>Independent School</v>
          </cell>
          <cell r="G77" t="str">
            <v>DORSET</v>
          </cell>
          <cell r="H77" t="str">
            <v>D</v>
          </cell>
        </row>
        <row r="78">
          <cell r="B78" t="str">
            <v xml:space="preserve">Coombe Dean  A </v>
          </cell>
          <cell r="C78">
            <v>1116</v>
          </cell>
          <cell r="D78" t="str">
            <v>Coombe Dean School</v>
          </cell>
          <cell r="E78" t="str">
            <v>tt35</v>
          </cell>
          <cell r="F78" t="str">
            <v>Academy</v>
          </cell>
          <cell r="G78" t="str">
            <v xml:space="preserve">DEVON </v>
          </cell>
          <cell r="H78" t="str">
            <v>B, E</v>
          </cell>
        </row>
        <row r="79">
          <cell r="B79" t="str">
            <v xml:space="preserve">Coombe Dean B </v>
          </cell>
          <cell r="C79">
            <v>1116</v>
          </cell>
          <cell r="D79" t="str">
            <v>Coombe Dean School</v>
          </cell>
          <cell r="E79" t="str">
            <v>tt35</v>
          </cell>
          <cell r="F79" t="str">
            <v>Academy</v>
          </cell>
          <cell r="G79" t="str">
            <v xml:space="preserve">DEVON </v>
          </cell>
          <cell r="H79" t="str">
            <v>B, E</v>
          </cell>
        </row>
        <row r="80">
          <cell r="B80" t="str">
            <v>Launceston College A</v>
          </cell>
          <cell r="C80">
            <v>1117</v>
          </cell>
          <cell r="D80" t="str">
            <v>Launceston College</v>
          </cell>
          <cell r="E80" t="str">
            <v>tt35</v>
          </cell>
          <cell r="F80" t="str">
            <v>Academy</v>
          </cell>
          <cell r="G80" t="str">
            <v>CORNWALL</v>
          </cell>
          <cell r="H80" t="str">
            <v>L</v>
          </cell>
        </row>
        <row r="81">
          <cell r="B81" t="str">
            <v>Launceston College B</v>
          </cell>
          <cell r="C81">
            <v>1117</v>
          </cell>
          <cell r="D81" t="str">
            <v>Launceston College</v>
          </cell>
          <cell r="E81" t="str">
            <v>tt35</v>
          </cell>
          <cell r="F81" t="str">
            <v>Academy</v>
          </cell>
          <cell r="G81" t="str">
            <v>CORNWALL</v>
          </cell>
          <cell r="H81" t="str">
            <v>L</v>
          </cell>
        </row>
        <row r="82">
          <cell r="B82" t="str">
            <v>Devonport High School for Girls  A</v>
          </cell>
          <cell r="C82">
            <v>1119</v>
          </cell>
          <cell r="D82" t="str">
            <v>Devonport High School forGirls</v>
          </cell>
          <cell r="E82" t="str">
            <v>tt35</v>
          </cell>
          <cell r="F82" t="str">
            <v>Academy</v>
          </cell>
          <cell r="G82" t="str">
            <v>DEVON</v>
          </cell>
          <cell r="H82" t="str">
            <v>C</v>
          </cell>
        </row>
        <row r="83">
          <cell r="B83" t="str">
            <v>Devonport High School for Girls  B</v>
          </cell>
          <cell r="C83">
            <v>1119</v>
          </cell>
          <cell r="D83" t="str">
            <v>Devonport High School forGirls</v>
          </cell>
          <cell r="E83" t="str">
            <v>tt35</v>
          </cell>
          <cell r="F83" t="str">
            <v>Academy</v>
          </cell>
          <cell r="G83" t="str">
            <v>DEVON</v>
          </cell>
          <cell r="H83" t="str">
            <v>C</v>
          </cell>
        </row>
        <row r="84">
          <cell r="B84" t="str">
            <v>Heathfield School A</v>
          </cell>
          <cell r="C84">
            <v>1120</v>
          </cell>
          <cell r="D84" t="str">
            <v>Heathfield Community School</v>
          </cell>
          <cell r="E84" t="str">
            <v>tt35</v>
          </cell>
          <cell r="F84" t="str">
            <v>LEA School</v>
          </cell>
          <cell r="G84" t="str">
            <v>SOMERSET</v>
          </cell>
          <cell r="H84" t="str">
            <v>L</v>
          </cell>
        </row>
        <row r="85">
          <cell r="B85" t="str">
            <v>Heathfield School B</v>
          </cell>
          <cell r="C85">
            <v>1120</v>
          </cell>
          <cell r="D85" t="str">
            <v>Heathfield Community School</v>
          </cell>
          <cell r="E85" t="str">
            <v>tt35</v>
          </cell>
          <cell r="F85" t="str">
            <v>LEA School</v>
          </cell>
          <cell r="G85" t="str">
            <v>SOMERSET</v>
          </cell>
          <cell r="H85" t="str">
            <v>L</v>
          </cell>
        </row>
        <row r="86">
          <cell r="B86" t="str">
            <v>3rd Exeter Air Scouts</v>
          </cell>
          <cell r="C86">
            <v>1124</v>
          </cell>
          <cell r="D86" t="str">
            <v>3rd Exeter Air Scouts</v>
          </cell>
          <cell r="E86" t="str">
            <v>tt35</v>
          </cell>
          <cell r="F86" t="str">
            <v>Scouts</v>
          </cell>
          <cell r="G86" t="str">
            <v>DEVON</v>
          </cell>
          <cell r="H86" t="str">
            <v>F</v>
          </cell>
        </row>
        <row r="87">
          <cell r="B87" t="str">
            <v>Poltair School</v>
          </cell>
          <cell r="C87">
            <v>1127</v>
          </cell>
          <cell r="D87" t="str">
            <v>Poltair School</v>
          </cell>
          <cell r="E87" t="str">
            <v>tt35</v>
          </cell>
          <cell r="F87" t="str">
            <v>LEA School</v>
          </cell>
          <cell r="G87" t="str">
            <v>CORNWALL</v>
          </cell>
        </row>
        <row r="88">
          <cell r="B88" t="str">
            <v>Ralph Allen School</v>
          </cell>
          <cell r="C88">
            <v>1128</v>
          </cell>
          <cell r="D88" t="str">
            <v>Ralph Allen School</v>
          </cell>
          <cell r="E88" t="str">
            <v>tt35</v>
          </cell>
          <cell r="F88" t="str">
            <v>LEA School</v>
          </cell>
          <cell r="G88" t="str">
            <v>BATH AND NORTH EAST SOMERSET</v>
          </cell>
        </row>
        <row r="89">
          <cell r="B89" t="str">
            <v>New Forest Academy B</v>
          </cell>
          <cell r="C89">
            <v>1129</v>
          </cell>
          <cell r="D89" t="str">
            <v>New Forest Academy</v>
          </cell>
          <cell r="E89" t="str">
            <v>tt35</v>
          </cell>
          <cell r="F89" t="str">
            <v>Academy</v>
          </cell>
          <cell r="G89" t="str">
            <v>HANTS.</v>
          </cell>
          <cell r="H89" t="str">
            <v>J</v>
          </cell>
        </row>
        <row r="90">
          <cell r="B90" t="str">
            <v>New Forest Academy A</v>
          </cell>
          <cell r="C90">
            <v>1129</v>
          </cell>
          <cell r="D90" t="str">
            <v>New Forest Academy</v>
          </cell>
          <cell r="E90" t="str">
            <v>tt35</v>
          </cell>
          <cell r="F90" t="str">
            <v>Academy</v>
          </cell>
          <cell r="G90" t="str">
            <v>HANTS.</v>
          </cell>
          <cell r="H90" t="str">
            <v>J</v>
          </cell>
        </row>
        <row r="91">
          <cell r="B91" t="str">
            <v>Teign Valley Ramblers</v>
          </cell>
          <cell r="C91">
            <v>1130</v>
          </cell>
          <cell r="D91" t="str">
            <v>Teign Valley Ramblers</v>
          </cell>
          <cell r="E91" t="str">
            <v>tt35</v>
          </cell>
          <cell r="F91" t="str">
            <v>Other</v>
          </cell>
          <cell r="G91" t="str">
            <v>DEVON</v>
          </cell>
          <cell r="H91" t="str">
            <v>C</v>
          </cell>
        </row>
        <row r="92">
          <cell r="B92" t="str">
            <v>Torbay Scouts</v>
          </cell>
          <cell r="C92">
            <v>1131</v>
          </cell>
          <cell r="D92" t="str">
            <v>Torbay Scouts</v>
          </cell>
          <cell r="E92" t="str">
            <v>tt35</v>
          </cell>
          <cell r="F92" t="str">
            <v>Scouts</v>
          </cell>
          <cell r="G92" t="str">
            <v>TORBAY</v>
          </cell>
          <cell r="H92" t="str">
            <v>B</v>
          </cell>
        </row>
        <row r="93">
          <cell r="B93" t="str">
            <v>St Bartholomew's School CCF</v>
          </cell>
          <cell r="C93">
            <v>1132</v>
          </cell>
          <cell r="D93" t="str">
            <v>St Bartholomew's School CCF</v>
          </cell>
          <cell r="E93" t="str">
            <v>tt35</v>
          </cell>
          <cell r="F93" t="str">
            <v>CCF</v>
          </cell>
          <cell r="G93" t="str">
            <v>BERKSHIRE</v>
          </cell>
          <cell r="H93" t="str">
            <v>K</v>
          </cell>
        </row>
        <row r="94">
          <cell r="B94" t="str">
            <v>Isca Academy</v>
          </cell>
          <cell r="C94">
            <v>1134</v>
          </cell>
          <cell r="D94" t="str">
            <v>Isca Academy</v>
          </cell>
          <cell r="E94" t="str">
            <v>tt35</v>
          </cell>
          <cell r="F94" t="str">
            <v>Academy</v>
          </cell>
          <cell r="G94" t="str">
            <v>DEVON</v>
          </cell>
        </row>
        <row r="95">
          <cell r="B95" t="str">
            <v>Sturminster Newton High School</v>
          </cell>
          <cell r="C95">
            <v>1135</v>
          </cell>
          <cell r="D95" t="str">
            <v>Sturminster Newton High School</v>
          </cell>
          <cell r="E95" t="str">
            <v>tt35</v>
          </cell>
          <cell r="F95" t="str">
            <v>LEA School</v>
          </cell>
          <cell r="G95" t="str">
            <v>DORSET</v>
          </cell>
          <cell r="H95" t="str">
            <v>I</v>
          </cell>
        </row>
        <row r="96">
          <cell r="B96" t="str">
            <v>1st Dawlish Scouts</v>
          </cell>
          <cell r="C96">
            <v>1137</v>
          </cell>
          <cell r="D96" t="str">
            <v>Teignbridge District Scouts</v>
          </cell>
          <cell r="E96" t="str">
            <v>tt35</v>
          </cell>
          <cell r="F96" t="str">
            <v>Scouts</v>
          </cell>
          <cell r="G96" t="str">
            <v>DEVON</v>
          </cell>
          <cell r="H96" t="str">
            <v>D</v>
          </cell>
        </row>
        <row r="97">
          <cell r="B97" t="str">
            <v>1st Bovey Tracey Scouts</v>
          </cell>
          <cell r="C97">
            <v>1137</v>
          </cell>
          <cell r="D97" t="str">
            <v>Teignbridge District Scouts</v>
          </cell>
          <cell r="E97" t="str">
            <v>tt35</v>
          </cell>
          <cell r="F97" t="str">
            <v>Scouts</v>
          </cell>
          <cell r="G97" t="str">
            <v>DEVON</v>
          </cell>
          <cell r="H97" t="str">
            <v>D</v>
          </cell>
        </row>
        <row r="98">
          <cell r="B98" t="str">
            <v>1st Highweek Scouts</v>
          </cell>
          <cell r="C98">
            <v>1137</v>
          </cell>
          <cell r="D98" t="str">
            <v>Teignbridge District Scouts</v>
          </cell>
          <cell r="E98" t="str">
            <v>tt35</v>
          </cell>
          <cell r="F98" t="str">
            <v>Scouts</v>
          </cell>
          <cell r="G98" t="str">
            <v>DEVON</v>
          </cell>
          <cell r="H98" t="str">
            <v>D</v>
          </cell>
        </row>
        <row r="99">
          <cell r="B99" t="str">
            <v>1st Ipplepen Scouts</v>
          </cell>
          <cell r="C99">
            <v>1137</v>
          </cell>
          <cell r="D99" t="str">
            <v>Teignbridge District Scouts</v>
          </cell>
          <cell r="E99" t="str">
            <v>tt35</v>
          </cell>
          <cell r="F99" t="str">
            <v>Scouts</v>
          </cell>
          <cell r="G99" t="str">
            <v>DEVON</v>
          </cell>
          <cell r="H99" t="str">
            <v>D</v>
          </cell>
        </row>
        <row r="100">
          <cell r="B100" t="str">
            <v>1st Kingskerswell Scouts</v>
          </cell>
          <cell r="C100">
            <v>1137</v>
          </cell>
          <cell r="D100" t="str">
            <v>Teignbridge District Scouts</v>
          </cell>
          <cell r="E100" t="str">
            <v>tt35</v>
          </cell>
          <cell r="F100" t="str">
            <v>Scouts</v>
          </cell>
          <cell r="G100" t="str">
            <v>DEVON</v>
          </cell>
          <cell r="H100" t="str">
            <v>D</v>
          </cell>
        </row>
        <row r="101">
          <cell r="B101" t="str">
            <v>1st South Brent Scouts</v>
          </cell>
          <cell r="C101">
            <v>1137</v>
          </cell>
          <cell r="D101" t="str">
            <v>Teignbridge District Scouts</v>
          </cell>
          <cell r="E101" t="str">
            <v>tt35</v>
          </cell>
          <cell r="F101" t="str">
            <v>Scouts</v>
          </cell>
          <cell r="G101" t="str">
            <v>DEVON</v>
          </cell>
          <cell r="H101" t="str">
            <v>D</v>
          </cell>
        </row>
        <row r="102">
          <cell r="B102" t="str">
            <v xml:space="preserve">Teignbridge Explorers </v>
          </cell>
          <cell r="C102">
            <v>1137</v>
          </cell>
          <cell r="D102" t="str">
            <v>Teignbridge District Scouts</v>
          </cell>
          <cell r="E102" t="str">
            <v>tt35</v>
          </cell>
          <cell r="F102" t="str">
            <v>Scouts</v>
          </cell>
          <cell r="G102" t="str">
            <v>DEVON</v>
          </cell>
          <cell r="H102" t="str">
            <v>D</v>
          </cell>
        </row>
        <row r="103">
          <cell r="B103" t="str">
            <v>QEH School A</v>
          </cell>
          <cell r="C103">
            <v>1141</v>
          </cell>
          <cell r="D103" t="str">
            <v>Queen Elizabeth's Hopsital</v>
          </cell>
          <cell r="E103" t="str">
            <v>tt35</v>
          </cell>
          <cell r="F103" t="str">
            <v>Independent School</v>
          </cell>
          <cell r="G103" t="str">
            <v>AVON</v>
          </cell>
          <cell r="H103" t="str">
            <v>H</v>
          </cell>
        </row>
        <row r="104">
          <cell r="B104" t="str">
            <v>QEH School B</v>
          </cell>
          <cell r="C104">
            <v>1141</v>
          </cell>
          <cell r="D104" t="str">
            <v>Queen Elizabeth's Hopsital</v>
          </cell>
          <cell r="E104" t="str">
            <v>tt35</v>
          </cell>
          <cell r="F104" t="str">
            <v>Independent School</v>
          </cell>
          <cell r="G104" t="str">
            <v>AVON</v>
          </cell>
          <cell r="H104" t="str">
            <v>H</v>
          </cell>
        </row>
        <row r="105">
          <cell r="B105" t="str">
            <v>Okehampton College</v>
          </cell>
          <cell r="C105">
            <v>1143</v>
          </cell>
          <cell r="D105" t="str">
            <v>Okehampton College</v>
          </cell>
          <cell r="E105" t="str">
            <v>tt35</v>
          </cell>
          <cell r="F105" t="str">
            <v>LEA School</v>
          </cell>
          <cell r="G105" t="str">
            <v>DEVON</v>
          </cell>
          <cell r="H105" t="str">
            <v>L</v>
          </cell>
        </row>
        <row r="106">
          <cell r="B106" t="str">
            <v>Bideford College</v>
          </cell>
          <cell r="C106">
            <v>1144</v>
          </cell>
          <cell r="D106" t="str">
            <v>Bideford College</v>
          </cell>
          <cell r="E106" t="str">
            <v>tt35</v>
          </cell>
          <cell r="F106" t="str">
            <v>LEA School</v>
          </cell>
          <cell r="G106" t="str">
            <v>DEVON</v>
          </cell>
          <cell r="H106" t="str">
            <v>D, G</v>
          </cell>
        </row>
        <row r="107">
          <cell r="B107" t="str">
            <v xml:space="preserve">South Molton Community College </v>
          </cell>
          <cell r="C107">
            <v>1146</v>
          </cell>
          <cell r="D107" t="str">
            <v>South Molton Community College</v>
          </cell>
          <cell r="E107" t="str">
            <v>tt35</v>
          </cell>
          <cell r="F107" t="str">
            <v>LEA School</v>
          </cell>
          <cell r="G107" t="str">
            <v>DEVON</v>
          </cell>
          <cell r="H107" t="str">
            <v>I</v>
          </cell>
        </row>
        <row r="108">
          <cell r="B108" t="str">
            <v>South Dartmoor Community Coll A</v>
          </cell>
          <cell r="C108">
            <v>1154</v>
          </cell>
          <cell r="D108" t="str">
            <v>South Dartmoor Community Coll</v>
          </cell>
          <cell r="E108" t="str">
            <v>tt35</v>
          </cell>
          <cell r="F108" t="str">
            <v>Academy</v>
          </cell>
          <cell r="G108" t="str">
            <v>DEVON</v>
          </cell>
          <cell r="H108" t="str">
            <v>H</v>
          </cell>
        </row>
        <row r="109">
          <cell r="B109" t="str">
            <v>South Dartmoor Community Coll B</v>
          </cell>
          <cell r="C109">
            <v>1154</v>
          </cell>
          <cell r="D109" t="str">
            <v>South Dartmoor Community Coll</v>
          </cell>
          <cell r="E109" t="str">
            <v>tt35</v>
          </cell>
          <cell r="F109" t="str">
            <v>Academy</v>
          </cell>
          <cell r="G109" t="str">
            <v>DEVON</v>
          </cell>
          <cell r="H109" t="str">
            <v>H</v>
          </cell>
        </row>
        <row r="110">
          <cell r="B110" t="str">
            <v xml:space="preserve">Teignmouth Community Sch </v>
          </cell>
          <cell r="C110">
            <v>1155</v>
          </cell>
          <cell r="D110" t="str">
            <v>Teignmouth Community School</v>
          </cell>
          <cell r="E110" t="str">
            <v>tt35</v>
          </cell>
          <cell r="F110" t="str">
            <v>Academy</v>
          </cell>
          <cell r="G110" t="str">
            <v>DEVON</v>
          </cell>
          <cell r="H110" t="str">
            <v>E</v>
          </cell>
        </row>
        <row r="111">
          <cell r="B111" t="str">
            <v>Cornwall ACF</v>
          </cell>
          <cell r="C111">
            <v>1156</v>
          </cell>
          <cell r="D111" t="str">
            <v>Cornwall ACF</v>
          </cell>
          <cell r="E111" t="str">
            <v>tt35</v>
          </cell>
          <cell r="F111" t="str">
            <v>ACF</v>
          </cell>
          <cell r="G111" t="str">
            <v>CORNWALL</v>
          </cell>
          <cell r="H111" t="str">
            <v>G</v>
          </cell>
        </row>
        <row r="112">
          <cell r="B112" t="str">
            <v>Malago Walkers</v>
          </cell>
          <cell r="C112">
            <v>1157</v>
          </cell>
          <cell r="D112" t="str">
            <v>Malago Walkers</v>
          </cell>
          <cell r="E112" t="str">
            <v>tt35</v>
          </cell>
          <cell r="F112" t="str">
            <v>Community</v>
          </cell>
          <cell r="G112" t="str">
            <v>NORTH SOMERSET</v>
          </cell>
        </row>
        <row r="113">
          <cell r="B113" t="str">
            <v>Bristol &amp; Glos Wing ATC</v>
          </cell>
          <cell r="C113">
            <v>1158</v>
          </cell>
          <cell r="D113" t="str">
            <v>B &amp; G Wing ATC</v>
          </cell>
          <cell r="E113" t="str">
            <v>tt35</v>
          </cell>
          <cell r="F113" t="str">
            <v>ATC</v>
          </cell>
          <cell r="G113" t="str">
            <v>South Gloucestershire</v>
          </cell>
        </row>
        <row r="114">
          <cell r="B114" t="str">
            <v>The Ilfracombe Academy</v>
          </cell>
          <cell r="C114">
            <v>1160</v>
          </cell>
          <cell r="D114" t="str">
            <v>The Ilfracombe Academy</v>
          </cell>
          <cell r="E114" t="str">
            <v>tt35</v>
          </cell>
          <cell r="F114" t="str">
            <v>Academy</v>
          </cell>
          <cell r="G114" t="str">
            <v>DEVON</v>
          </cell>
          <cell r="H114" t="str">
            <v>H</v>
          </cell>
        </row>
        <row r="115">
          <cell r="B115" t="str">
            <v>Mid Devon Explorer Scouts</v>
          </cell>
          <cell r="C115">
            <v>1161</v>
          </cell>
          <cell r="D115" t="str">
            <v>Mid Devon Explorer Scouts</v>
          </cell>
          <cell r="E115" t="str">
            <v>tt35</v>
          </cell>
          <cell r="F115" t="str">
            <v>Scouts</v>
          </cell>
          <cell r="G115" t="str">
            <v>DEVON</v>
          </cell>
          <cell r="H115" t="str">
            <v>E, F</v>
          </cell>
        </row>
        <row r="116">
          <cell r="B116" t="str">
            <v>North Dartmoor Explorer Scouts</v>
          </cell>
          <cell r="C116">
            <v>1162</v>
          </cell>
          <cell r="D116" t="str">
            <v>North Dartmoor Explorer Scouts</v>
          </cell>
          <cell r="E116" t="str">
            <v>tt35</v>
          </cell>
          <cell r="F116" t="str">
            <v>Scouts</v>
          </cell>
          <cell r="G116" t="str">
            <v>DEVON</v>
          </cell>
        </row>
        <row r="117">
          <cell r="B117" t="str">
            <v>Taunton School A</v>
          </cell>
          <cell r="C117">
            <v>1165</v>
          </cell>
          <cell r="D117" t="str">
            <v>Taunton School</v>
          </cell>
          <cell r="E117" t="str">
            <v>tt35</v>
          </cell>
          <cell r="F117" t="str">
            <v>Independent School</v>
          </cell>
          <cell r="G117" t="str">
            <v>SOMERSET</v>
          </cell>
          <cell r="H117" t="str">
            <v>L</v>
          </cell>
        </row>
        <row r="118">
          <cell r="B118" t="str">
            <v>Taunton School B</v>
          </cell>
          <cell r="C118">
            <v>1165</v>
          </cell>
          <cell r="D118" t="str">
            <v>Taunton School</v>
          </cell>
          <cell r="E118" t="str">
            <v>tt35</v>
          </cell>
          <cell r="F118" t="str">
            <v>Independent School</v>
          </cell>
          <cell r="G118" t="str">
            <v>SOMERSET</v>
          </cell>
          <cell r="H118" t="str">
            <v>L</v>
          </cell>
        </row>
        <row r="119">
          <cell r="B119" t="str">
            <v>Devon ACF A</v>
          </cell>
          <cell r="C119">
            <v>1169</v>
          </cell>
          <cell r="D119" t="str">
            <v>Devon ACF</v>
          </cell>
          <cell r="E119" t="str">
            <v>tt35</v>
          </cell>
          <cell r="F119" t="str">
            <v>ACF</v>
          </cell>
          <cell r="G119" t="str">
            <v>DEVON</v>
          </cell>
          <cell r="H119" t="str">
            <v>N</v>
          </cell>
        </row>
        <row r="120">
          <cell r="B120" t="str">
            <v>Devon ACF B</v>
          </cell>
          <cell r="C120">
            <v>1169</v>
          </cell>
          <cell r="D120" t="str">
            <v>Devon ACF</v>
          </cell>
          <cell r="E120" t="str">
            <v>tt35</v>
          </cell>
          <cell r="F120" t="str">
            <v>ACF</v>
          </cell>
          <cell r="G120" t="str">
            <v>DEVON</v>
          </cell>
          <cell r="H120" t="str">
            <v>N</v>
          </cell>
        </row>
        <row r="121">
          <cell r="B121" t="str">
            <v>Godolphin School CCF B</v>
          </cell>
          <cell r="C121">
            <v>1170</v>
          </cell>
          <cell r="D121" t="str">
            <v>Godolphin School CCF</v>
          </cell>
          <cell r="E121" t="str">
            <v>tt35</v>
          </cell>
          <cell r="F121" t="str">
            <v>CCF</v>
          </cell>
          <cell r="G121" t="str">
            <v>WILTSHIRE</v>
          </cell>
          <cell r="H121" t="str">
            <v>A</v>
          </cell>
        </row>
        <row r="122">
          <cell r="B122" t="str">
            <v>Godolphin School CCF A</v>
          </cell>
          <cell r="C122">
            <v>1170</v>
          </cell>
          <cell r="D122" t="str">
            <v>Godolphin School CCF</v>
          </cell>
          <cell r="E122" t="str">
            <v>tt35</v>
          </cell>
          <cell r="F122" t="str">
            <v>CCF</v>
          </cell>
          <cell r="G122" t="str">
            <v>WILTSHIRE</v>
          </cell>
          <cell r="H122" t="str">
            <v>A</v>
          </cell>
        </row>
        <row r="123">
          <cell r="B123" t="str">
            <v>Torridge Explorer Scouts</v>
          </cell>
          <cell r="C123">
            <v>1173</v>
          </cell>
          <cell r="D123" t="str">
            <v>Torridge Explorer Scouts</v>
          </cell>
          <cell r="E123" t="str">
            <v>tt35</v>
          </cell>
          <cell r="F123" t="str">
            <v>Scouts</v>
          </cell>
          <cell r="G123" t="str">
            <v>DEVON</v>
          </cell>
          <cell r="H123" t="str">
            <v>G</v>
          </cell>
        </row>
        <row r="124">
          <cell r="B124" t="str">
            <v>2381 (Ilminster) Sqn ATC</v>
          </cell>
          <cell r="C124">
            <v>1175</v>
          </cell>
          <cell r="D124" t="str">
            <v>2381 (Ilminster) Sqn ATC</v>
          </cell>
          <cell r="E124" t="str">
            <v>tt35</v>
          </cell>
          <cell r="F124" t="str">
            <v>ATC</v>
          </cell>
          <cell r="G124" t="str">
            <v>SOMERSET</v>
          </cell>
          <cell r="H124" t="str">
            <v>M</v>
          </cell>
        </row>
        <row r="125">
          <cell r="B125" t="str">
            <v>East Somerset Explorers</v>
          </cell>
          <cell r="C125">
            <v>1176</v>
          </cell>
          <cell r="D125" t="str">
            <v>Yeovil District Explorers</v>
          </cell>
          <cell r="E125" t="str">
            <v>tt35</v>
          </cell>
          <cell r="F125" t="str">
            <v>Scouts</v>
          </cell>
          <cell r="G125" t="str">
            <v>SOMERSET</v>
          </cell>
          <cell r="H125" t="str">
            <v>K</v>
          </cell>
        </row>
        <row r="126">
          <cell r="B126" t="str">
            <v>The John of Gaunt School</v>
          </cell>
          <cell r="C126">
            <v>1178</v>
          </cell>
          <cell r="D126" t="str">
            <v>The John of Gaunt School</v>
          </cell>
          <cell r="E126" t="str">
            <v>tt35</v>
          </cell>
          <cell r="F126" t="str">
            <v>Academy</v>
          </cell>
          <cell r="G126" t="str">
            <v>WILTSHIRE</v>
          </cell>
          <cell r="H126" t="str">
            <v>I</v>
          </cell>
        </row>
        <row r="127">
          <cell r="B127" t="str">
            <v>Teign School A</v>
          </cell>
          <cell r="C127">
            <v>1180</v>
          </cell>
          <cell r="D127" t="str">
            <v>Teign School</v>
          </cell>
          <cell r="E127" t="str">
            <v>tt35</v>
          </cell>
          <cell r="F127" t="str">
            <v>Academy</v>
          </cell>
          <cell r="G127" t="str">
            <v>DEVON</v>
          </cell>
          <cell r="H127" t="str">
            <v>B</v>
          </cell>
        </row>
        <row r="128">
          <cell r="B128" t="str">
            <v>Teign School B</v>
          </cell>
          <cell r="C128">
            <v>1180</v>
          </cell>
          <cell r="D128" t="str">
            <v>Teign School</v>
          </cell>
          <cell r="E128" t="str">
            <v>tt35</v>
          </cell>
          <cell r="F128" t="str">
            <v>Academy</v>
          </cell>
          <cell r="G128" t="str">
            <v>DEVON</v>
          </cell>
          <cell r="H128" t="str">
            <v>B</v>
          </cell>
        </row>
        <row r="129">
          <cell r="B129" t="str">
            <v>Cullompton Community College</v>
          </cell>
          <cell r="C129">
            <v>1181</v>
          </cell>
          <cell r="D129" t="str">
            <v>Cullompton Community College</v>
          </cell>
          <cell r="E129" t="str">
            <v>tt35</v>
          </cell>
          <cell r="F129" t="str">
            <v>LEA School</v>
          </cell>
          <cell r="G129" t="str">
            <v>DEVON</v>
          </cell>
          <cell r="H129" t="str">
            <v>I</v>
          </cell>
        </row>
        <row r="130">
          <cell r="B130" t="str">
            <v>Exeter &amp; District Scouts</v>
          </cell>
          <cell r="C130">
            <v>1182</v>
          </cell>
          <cell r="D130" t="str">
            <v>Exeter &amp; District Scouts</v>
          </cell>
          <cell r="E130" t="str">
            <v>tt35</v>
          </cell>
          <cell r="F130" t="str">
            <v>Scouts</v>
          </cell>
          <cell r="G130" t="str">
            <v>DEVON</v>
          </cell>
        </row>
        <row r="131">
          <cell r="B131" t="str">
            <v>Taunton Explorers</v>
          </cell>
          <cell r="C131">
            <v>1183</v>
          </cell>
          <cell r="D131" t="str">
            <v xml:space="preserve">Taunton Explorers </v>
          </cell>
          <cell r="E131" t="str">
            <v>tt35</v>
          </cell>
          <cell r="F131" t="str">
            <v>Scouts</v>
          </cell>
          <cell r="G131" t="str">
            <v>SOMERSET</v>
          </cell>
          <cell r="H131" t="str">
            <v>K</v>
          </cell>
        </row>
        <row r="132">
          <cell r="B132" t="str">
            <v>Dart Trekkers</v>
          </cell>
          <cell r="C132">
            <v>1184</v>
          </cell>
          <cell r="D132" t="str">
            <v>Dart Trekkers</v>
          </cell>
          <cell r="E132" t="str">
            <v>tt35</v>
          </cell>
          <cell r="F132" t="str">
            <v>Voluntary Group</v>
          </cell>
          <cell r="G132" t="str">
            <v>DEVON</v>
          </cell>
        </row>
        <row r="133">
          <cell r="B133" t="str">
            <v>Devonport High School for Boys</v>
          </cell>
          <cell r="C133">
            <v>1185</v>
          </cell>
          <cell r="D133" t="str">
            <v>Devonport High School for Boys</v>
          </cell>
          <cell r="E133" t="str">
            <v>tt35</v>
          </cell>
          <cell r="F133" t="str">
            <v>Academy</v>
          </cell>
          <cell r="G133" t="str">
            <v>DEVON</v>
          </cell>
          <cell r="H133" t="str">
            <v>B</v>
          </cell>
        </row>
        <row r="134">
          <cell r="B134" t="str">
            <v>2386 (Keynsham) Sqn ATC</v>
          </cell>
          <cell r="C134">
            <v>1187</v>
          </cell>
          <cell r="D134" t="str">
            <v>2386 (Keynsham) Sqn ATC</v>
          </cell>
          <cell r="E134" t="str">
            <v>tt35</v>
          </cell>
          <cell r="F134" t="str">
            <v>ATC</v>
          </cell>
          <cell r="G134" t="str">
            <v>Bristol</v>
          </cell>
        </row>
        <row r="135">
          <cell r="B135" t="str">
            <v>Wraxall Rangers</v>
          </cell>
          <cell r="C135">
            <v>1188</v>
          </cell>
          <cell r="D135" t="str">
            <v>Wraxall Rangers</v>
          </cell>
          <cell r="E135" t="str">
            <v>tt35</v>
          </cell>
          <cell r="F135" t="str">
            <v>Guides</v>
          </cell>
          <cell r="G135" t="str">
            <v>SOMERSET</v>
          </cell>
        </row>
        <row r="136">
          <cell r="B136" t="str">
            <v>Mid Devon Youth</v>
          </cell>
          <cell r="C136">
            <v>1189</v>
          </cell>
          <cell r="D136" t="str">
            <v>Mid Devon Youth</v>
          </cell>
          <cell r="E136" t="str">
            <v>tt35</v>
          </cell>
          <cell r="F136" t="str">
            <v>Voluntary Youth group</v>
          </cell>
          <cell r="G136" t="str">
            <v>DEVON</v>
          </cell>
          <cell r="H136" t="str">
            <v>G</v>
          </cell>
        </row>
        <row r="137">
          <cell r="B137" t="str">
            <v>Exeter School A</v>
          </cell>
          <cell r="C137">
            <v>1190</v>
          </cell>
          <cell r="D137" t="str">
            <v>Exeter School</v>
          </cell>
          <cell r="E137" t="str">
            <v>tt35</v>
          </cell>
          <cell r="F137" t="str">
            <v>Independent School</v>
          </cell>
          <cell r="G137" t="str">
            <v>DEVON</v>
          </cell>
          <cell r="H137" t="str">
            <v>G, L</v>
          </cell>
        </row>
        <row r="138">
          <cell r="B138" t="str">
            <v>Exeter School B</v>
          </cell>
          <cell r="C138">
            <v>1190</v>
          </cell>
          <cell r="D138" t="str">
            <v>Exeter School</v>
          </cell>
          <cell r="E138" t="str">
            <v>tt35</v>
          </cell>
          <cell r="F138" t="str">
            <v>Independent School</v>
          </cell>
          <cell r="G138" t="str">
            <v>DEVON</v>
          </cell>
          <cell r="H138" t="str">
            <v>G, L</v>
          </cell>
        </row>
        <row r="139">
          <cell r="B139" t="str">
            <v>Norton Hill School</v>
          </cell>
          <cell r="C139">
            <v>1195</v>
          </cell>
          <cell r="D139" t="str">
            <v>Norton Hill School</v>
          </cell>
          <cell r="E139" t="str">
            <v>tt35</v>
          </cell>
          <cell r="F139" t="str">
            <v>Academy</v>
          </cell>
          <cell r="G139" t="str">
            <v>SOMERSET</v>
          </cell>
          <cell r="H139" t="str">
            <v>K</v>
          </cell>
        </row>
        <row r="140">
          <cell r="B140" t="str">
            <v>Honiton Community College</v>
          </cell>
          <cell r="C140">
            <v>1198</v>
          </cell>
          <cell r="D140" t="str">
            <v>Honiton Community College</v>
          </cell>
          <cell r="E140" t="str">
            <v>tt35</v>
          </cell>
          <cell r="F140" t="str">
            <v>Academy</v>
          </cell>
          <cell r="G140" t="str">
            <v>DEVON</v>
          </cell>
          <cell r="H140" t="str">
            <v>A</v>
          </cell>
        </row>
        <row r="141">
          <cell r="B141" t="str">
            <v>Chew Valley School</v>
          </cell>
          <cell r="C141">
            <v>1199</v>
          </cell>
          <cell r="D141" t="str">
            <v>Chew Valley School</v>
          </cell>
          <cell r="E141" t="str">
            <v>tt35</v>
          </cell>
          <cell r="F141" t="str">
            <v>LEA School</v>
          </cell>
          <cell r="G141" t="str">
            <v>Bristol</v>
          </cell>
        </row>
        <row r="142">
          <cell r="B142" t="str">
            <v>Orchard School</v>
          </cell>
          <cell r="C142">
            <v>1203</v>
          </cell>
          <cell r="D142" t="str">
            <v>Orchard School Bristol</v>
          </cell>
          <cell r="E142" t="str">
            <v>tt35</v>
          </cell>
          <cell r="F142" t="str">
            <v>Academy</v>
          </cell>
          <cell r="G142" t="str">
            <v>Bristol</v>
          </cell>
          <cell r="H142" t="str">
            <v>N</v>
          </cell>
        </row>
        <row r="143">
          <cell r="B143" t="str">
            <v>Bournemouth Collegiate School</v>
          </cell>
          <cell r="C143">
            <v>1207</v>
          </cell>
          <cell r="D143" t="str">
            <v>Bournemouth Collegiate School</v>
          </cell>
          <cell r="E143" t="str">
            <v>tt35</v>
          </cell>
          <cell r="F143" t="str">
            <v>Independent School</v>
          </cell>
          <cell r="G143" t="str">
            <v>DORSET</v>
          </cell>
          <cell r="H143" t="str">
            <v>H</v>
          </cell>
        </row>
        <row r="144">
          <cell r="B144" t="str">
            <v>Yeti Explorer Scouts</v>
          </cell>
          <cell r="C144">
            <v>1208</v>
          </cell>
          <cell r="D144" t="str">
            <v>Yeti Explorer Scouts</v>
          </cell>
          <cell r="E144" t="str">
            <v>tt35</v>
          </cell>
          <cell r="F144" t="str">
            <v>Scouts</v>
          </cell>
          <cell r="G144" t="str">
            <v>NORTH SOMERSET</v>
          </cell>
          <cell r="H144" t="str">
            <v>L</v>
          </cell>
        </row>
        <row r="145">
          <cell r="B145" t="str">
            <v>Exe Valley Ramblers</v>
          </cell>
          <cell r="C145">
            <v>1210</v>
          </cell>
          <cell r="D145" t="str">
            <v>Exe Valley Ramblers</v>
          </cell>
          <cell r="E145" t="str">
            <v>tt35</v>
          </cell>
          <cell r="F145" t="str">
            <v>Other</v>
          </cell>
          <cell r="G145" t="str">
            <v>DEVON</v>
          </cell>
          <cell r="H145" t="str">
            <v>K</v>
          </cell>
        </row>
        <row r="146">
          <cell r="B146" t="str">
            <v>Yeo Troggs Explorer Scouts</v>
          </cell>
          <cell r="C146">
            <v>1212</v>
          </cell>
          <cell r="D146" t="str">
            <v>Yeo Troggs Explorer Scouts</v>
          </cell>
          <cell r="E146" t="str">
            <v>tt35</v>
          </cell>
          <cell r="F146" t="str">
            <v>Scouts</v>
          </cell>
          <cell r="G146" t="str">
            <v>NORTH SOMERSET</v>
          </cell>
        </row>
        <row r="147">
          <cell r="B147" t="str">
            <v xml:space="preserve">Lipson </v>
          </cell>
          <cell r="C147">
            <v>1214</v>
          </cell>
          <cell r="D147" t="str">
            <v>Lipson The Co-operative Ac.</v>
          </cell>
          <cell r="E147" t="str">
            <v>tt35</v>
          </cell>
          <cell r="F147" t="str">
            <v>Academy</v>
          </cell>
          <cell r="G147" t="str">
            <v xml:space="preserve">DEVON     </v>
          </cell>
          <cell r="H147" t="str">
            <v>N</v>
          </cell>
        </row>
        <row r="148">
          <cell r="B148" t="str">
            <v xml:space="preserve">St Joseph's School </v>
          </cell>
          <cell r="C148">
            <v>1215</v>
          </cell>
          <cell r="D148" t="str">
            <v>St Joseph's School</v>
          </cell>
          <cell r="E148" t="str">
            <v>tt35</v>
          </cell>
          <cell r="F148" t="str">
            <v>Independent School</v>
          </cell>
          <cell r="G148" t="str">
            <v>CORNWALL</v>
          </cell>
          <cell r="H148" t="str">
            <v>A</v>
          </cell>
        </row>
        <row r="149">
          <cell r="B149" t="str">
            <v>QE Academy Trust A</v>
          </cell>
          <cell r="C149">
            <v>1216</v>
          </cell>
          <cell r="D149" t="str">
            <v xml:space="preserve">QE Academy Trust </v>
          </cell>
          <cell r="E149" t="str">
            <v>tt35</v>
          </cell>
          <cell r="F149" t="str">
            <v>Academy</v>
          </cell>
          <cell r="G149" t="str">
            <v>DEVON</v>
          </cell>
          <cell r="H149" t="str">
            <v>I</v>
          </cell>
        </row>
        <row r="150">
          <cell r="B150" t="str">
            <v>QE Academy Trust  B</v>
          </cell>
          <cell r="C150">
            <v>1216</v>
          </cell>
          <cell r="D150" t="str">
            <v xml:space="preserve">QE Academy Trust </v>
          </cell>
          <cell r="E150" t="str">
            <v>tt35</v>
          </cell>
          <cell r="F150" t="str">
            <v>Academy</v>
          </cell>
          <cell r="G150" t="str">
            <v>DEVON</v>
          </cell>
          <cell r="H150" t="str">
            <v>I</v>
          </cell>
        </row>
        <row r="151">
          <cell r="B151" t="str">
            <v>QE Academy Trust  C</v>
          </cell>
          <cell r="C151">
            <v>1216</v>
          </cell>
          <cell r="D151" t="str">
            <v xml:space="preserve">QE Academy Trust </v>
          </cell>
          <cell r="E151" t="str">
            <v>tt35</v>
          </cell>
          <cell r="F151" t="str">
            <v>Academy</v>
          </cell>
          <cell r="G151" t="str">
            <v>DEVON</v>
          </cell>
          <cell r="H151" t="str">
            <v>I</v>
          </cell>
        </row>
        <row r="152">
          <cell r="B152" t="str">
            <v>Millfield School A</v>
          </cell>
          <cell r="C152">
            <v>1217</v>
          </cell>
          <cell r="D152" t="str">
            <v>Millfield School</v>
          </cell>
          <cell r="E152" t="str">
            <v>tt35</v>
          </cell>
          <cell r="F152" t="str">
            <v>Independent School</v>
          </cell>
          <cell r="G152" t="str">
            <v>SOMERSET</v>
          </cell>
          <cell r="H152" t="str">
            <v>H</v>
          </cell>
        </row>
        <row r="153">
          <cell r="B153" t="str">
            <v>Ivybridge Community College A</v>
          </cell>
          <cell r="C153">
            <v>1219</v>
          </cell>
          <cell r="D153" t="str">
            <v>Ivybridge Community College</v>
          </cell>
          <cell r="E153" t="str">
            <v>tt35</v>
          </cell>
          <cell r="F153" t="str">
            <v>Academy</v>
          </cell>
          <cell r="G153" t="str">
            <v>DEVON</v>
          </cell>
          <cell r="H153" t="str">
            <v>D</v>
          </cell>
        </row>
        <row r="154">
          <cell r="B154" t="str">
            <v>Ivybridge Community College B</v>
          </cell>
          <cell r="C154">
            <v>1219</v>
          </cell>
          <cell r="D154" t="str">
            <v>Ivybridge Community College</v>
          </cell>
          <cell r="E154" t="str">
            <v>tt35</v>
          </cell>
          <cell r="F154" t="str">
            <v>Academy</v>
          </cell>
          <cell r="G154" t="str">
            <v>DEVON</v>
          </cell>
          <cell r="H154" t="str">
            <v>D</v>
          </cell>
        </row>
        <row r="155">
          <cell r="B155" t="str">
            <v>Heles School CCF</v>
          </cell>
          <cell r="C155">
            <v>1220</v>
          </cell>
          <cell r="D155" t="str">
            <v>Heles School CCF</v>
          </cell>
          <cell r="E155" t="str">
            <v>tt35</v>
          </cell>
          <cell r="F155" t="str">
            <v>CCF</v>
          </cell>
          <cell r="G155" t="str">
            <v>DEVON</v>
          </cell>
          <cell r="H155" t="str">
            <v>M</v>
          </cell>
        </row>
        <row r="156">
          <cell r="B156" t="str">
            <v xml:space="preserve">Torquay Academy </v>
          </cell>
          <cell r="C156">
            <v>1222</v>
          </cell>
          <cell r="D156" t="str">
            <v>Torquay Academy</v>
          </cell>
          <cell r="E156" t="str">
            <v>tt35</v>
          </cell>
          <cell r="F156" t="str">
            <v>Academy</v>
          </cell>
          <cell r="G156" t="str">
            <v>DEVON</v>
          </cell>
          <cell r="H156" t="str">
            <v>D</v>
          </cell>
        </row>
        <row r="157">
          <cell r="B157" t="str">
            <v xml:space="preserve">Portsmouth Grammar School CCF </v>
          </cell>
          <cell r="C157">
            <v>1223</v>
          </cell>
          <cell r="D157" t="str">
            <v>Portsmouth Grammar School CCF</v>
          </cell>
          <cell r="E157" t="str">
            <v>tt35</v>
          </cell>
          <cell r="F157" t="str">
            <v>Independent School</v>
          </cell>
          <cell r="G157" t="str">
            <v>HAMPSHIRE</v>
          </cell>
          <cell r="H157" t="str">
            <v>N</v>
          </cell>
        </row>
        <row r="158">
          <cell r="B158" t="str">
            <v xml:space="preserve">St Peters School CCF </v>
          </cell>
          <cell r="C158">
            <v>1226</v>
          </cell>
          <cell r="D158" t="str">
            <v>St Peters School CCF</v>
          </cell>
          <cell r="E158" t="str">
            <v>tt35</v>
          </cell>
          <cell r="F158" t="str">
            <v>CCF</v>
          </cell>
          <cell r="G158" t="str">
            <v>DEVON</v>
          </cell>
          <cell r="H158" t="str">
            <v>B</v>
          </cell>
        </row>
        <row r="159">
          <cell r="B159" t="str">
            <v>saltash.net Community School</v>
          </cell>
          <cell r="C159">
            <v>1227</v>
          </cell>
          <cell r="D159" t="str">
            <v>saltash.net Community School</v>
          </cell>
          <cell r="E159" t="str">
            <v>tt35</v>
          </cell>
          <cell r="F159" t="str">
            <v>Academy</v>
          </cell>
          <cell r="G159" t="str">
            <v>CORNWALL</v>
          </cell>
        </row>
        <row r="160">
          <cell r="B160" t="str">
            <v>The Castle School A</v>
          </cell>
          <cell r="C160">
            <v>1228</v>
          </cell>
          <cell r="D160" t="str">
            <v>The Castle School</v>
          </cell>
          <cell r="E160" t="str">
            <v>tt35</v>
          </cell>
          <cell r="F160" t="str">
            <v>Academy</v>
          </cell>
          <cell r="G160" t="str">
            <v>SOMERSET</v>
          </cell>
          <cell r="H160" t="str">
            <v>F</v>
          </cell>
        </row>
        <row r="161">
          <cell r="B161" t="str">
            <v>The Castle School B</v>
          </cell>
          <cell r="C161">
            <v>1228</v>
          </cell>
          <cell r="D161" t="str">
            <v>The Castle School</v>
          </cell>
          <cell r="E161" t="str">
            <v>tt35</v>
          </cell>
          <cell r="F161" t="str">
            <v>Academy</v>
          </cell>
          <cell r="G161" t="str">
            <v>SOMERSET</v>
          </cell>
          <cell r="H161" t="str">
            <v>F</v>
          </cell>
        </row>
        <row r="162">
          <cell r="B162" t="str">
            <v>28th Kingswood Scout Group</v>
          </cell>
          <cell r="C162">
            <v>1229</v>
          </cell>
          <cell r="D162" t="str">
            <v>28th Kingswood Scout Group</v>
          </cell>
          <cell r="E162" t="str">
            <v>tt35</v>
          </cell>
          <cell r="F162" t="str">
            <v>Scouts</v>
          </cell>
          <cell r="G162" t="str">
            <v>South Gloucestershire</v>
          </cell>
          <cell r="H162" t="str">
            <v>B</v>
          </cell>
        </row>
        <row r="163">
          <cell r="B163" t="str">
            <v>Downend District Scouts</v>
          </cell>
          <cell r="C163">
            <v>1230</v>
          </cell>
          <cell r="D163" t="str">
            <v>Downend District Scouts</v>
          </cell>
          <cell r="E163" t="str">
            <v>tt35</v>
          </cell>
          <cell r="F163" t="str">
            <v>Scouts</v>
          </cell>
          <cell r="G163" t="str">
            <v>South Gloucestershire</v>
          </cell>
          <cell r="H163" t="str">
            <v>E</v>
          </cell>
        </row>
        <row r="164">
          <cell r="B164" t="str">
            <v>Twynham School</v>
          </cell>
          <cell r="C164">
            <v>1231</v>
          </cell>
          <cell r="D164" t="str">
            <v>Twynham School</v>
          </cell>
          <cell r="E164" t="str">
            <v>tt35</v>
          </cell>
          <cell r="F164" t="str">
            <v>LEA School</v>
          </cell>
          <cell r="G164" t="str">
            <v>DORSET</v>
          </cell>
          <cell r="H164" t="str">
            <v>I</v>
          </cell>
        </row>
        <row r="165">
          <cell r="B165" t="str">
            <v>Welton Wanderers</v>
          </cell>
          <cell r="C165">
            <v>1232</v>
          </cell>
          <cell r="D165" t="str">
            <v>Welton Wanderers</v>
          </cell>
          <cell r="E165" t="str">
            <v>tt35</v>
          </cell>
          <cell r="F165" t="str">
            <v>Community</v>
          </cell>
          <cell r="G165" t="str">
            <v>SOMERSET</v>
          </cell>
          <cell r="H165" t="str">
            <v>N</v>
          </cell>
        </row>
        <row r="166">
          <cell r="B166" t="str">
            <v>Clyst Vale Community College</v>
          </cell>
          <cell r="C166">
            <v>1234</v>
          </cell>
          <cell r="D166" t="str">
            <v>Clyst Vale Community College</v>
          </cell>
          <cell r="E166" t="str">
            <v>tt35</v>
          </cell>
          <cell r="F166" t="str">
            <v>Academy</v>
          </cell>
          <cell r="G166" t="str">
            <v>DEVON</v>
          </cell>
          <cell r="H166" t="str">
            <v>A</v>
          </cell>
        </row>
        <row r="167">
          <cell r="B167" t="str">
            <v>West Buckland School</v>
          </cell>
          <cell r="C167">
            <v>1236</v>
          </cell>
          <cell r="D167" t="str">
            <v>West Buckland School</v>
          </cell>
          <cell r="E167" t="str">
            <v>tt35</v>
          </cell>
          <cell r="F167" t="str">
            <v>Independent School</v>
          </cell>
          <cell r="G167" t="str">
            <v>DEVON</v>
          </cell>
          <cell r="H167" t="str">
            <v>A</v>
          </cell>
        </row>
        <row r="168">
          <cell r="B168" t="str">
            <v>Bristol Scouts Polar</v>
          </cell>
          <cell r="C168">
            <v>1239</v>
          </cell>
          <cell r="D168" t="str">
            <v xml:space="preserve">Bristol Scouts - Polar </v>
          </cell>
          <cell r="E168" t="str">
            <v>tt35</v>
          </cell>
          <cell r="F168" t="str">
            <v>Scouts</v>
          </cell>
          <cell r="G168" t="str">
            <v>SOMERSET</v>
          </cell>
          <cell r="H168" t="str">
            <v>B, M, N</v>
          </cell>
        </row>
        <row r="169">
          <cell r="B169" t="str">
            <v>Blundells School A</v>
          </cell>
          <cell r="C169">
            <v>1245</v>
          </cell>
          <cell r="D169" t="str">
            <v>Blundells School</v>
          </cell>
          <cell r="E169" t="str">
            <v>tt35</v>
          </cell>
          <cell r="F169" t="str">
            <v>Independent School</v>
          </cell>
          <cell r="G169" t="str">
            <v>DEVON</v>
          </cell>
          <cell r="H169" t="str">
            <v>F</v>
          </cell>
        </row>
        <row r="170">
          <cell r="B170" t="str">
            <v>Blundells School B</v>
          </cell>
          <cell r="C170">
            <v>1245</v>
          </cell>
          <cell r="D170" t="str">
            <v>Blundells School</v>
          </cell>
          <cell r="E170" t="str">
            <v>tt35</v>
          </cell>
          <cell r="F170" t="str">
            <v>Independent School</v>
          </cell>
          <cell r="G170" t="str">
            <v>DEVON</v>
          </cell>
          <cell r="H170" t="str">
            <v>F</v>
          </cell>
        </row>
        <row r="171">
          <cell r="B171" t="str">
            <v>Colston's School</v>
          </cell>
          <cell r="C171">
            <v>1248</v>
          </cell>
          <cell r="D171" t="str">
            <v>Colston's School</v>
          </cell>
          <cell r="E171" t="str">
            <v>tt35</v>
          </cell>
          <cell r="F171" t="str">
            <v>Independent School</v>
          </cell>
          <cell r="G171" t="str">
            <v>Bristol</v>
          </cell>
          <cell r="H171" t="str">
            <v>C</v>
          </cell>
        </row>
        <row r="172">
          <cell r="B172" t="str">
            <v>187 (City of Worcester) sqn</v>
          </cell>
          <cell r="C172">
            <v>1250</v>
          </cell>
          <cell r="D172" t="str">
            <v>187 (City of Worcester) ATC</v>
          </cell>
          <cell r="E172" t="str">
            <v>tt35</v>
          </cell>
          <cell r="F172" t="str">
            <v>ATC</v>
          </cell>
          <cell r="G172" t="str">
            <v>WORCESTERSHIRE</v>
          </cell>
          <cell r="H172" t="str">
            <v>D</v>
          </cell>
        </row>
        <row r="173">
          <cell r="B173" t="str">
            <v xml:space="preserve">Royal High School Bath </v>
          </cell>
          <cell r="C173">
            <v>1251</v>
          </cell>
          <cell r="D173" t="str">
            <v>The Royal High School Bath</v>
          </cell>
          <cell r="E173" t="str">
            <v>tt35</v>
          </cell>
          <cell r="F173" t="str">
            <v>Independent School</v>
          </cell>
          <cell r="G173" t="str">
            <v>B&amp;NES</v>
          </cell>
        </row>
        <row r="174">
          <cell r="B174" t="str">
            <v>Paignton Community &amp; Sports Academy</v>
          </cell>
          <cell r="C174">
            <v>1252</v>
          </cell>
          <cell r="D174" t="str">
            <v>Paignton Community &amp; Sports Ac</v>
          </cell>
          <cell r="E174" t="str">
            <v>tt35</v>
          </cell>
          <cell r="F174" t="str">
            <v>Academy</v>
          </cell>
          <cell r="G174" t="str">
            <v>DEVON</v>
          </cell>
          <cell r="H174" t="str">
            <v>A</v>
          </cell>
        </row>
        <row r="175">
          <cell r="B175" t="str">
            <v>All Saints Academy</v>
          </cell>
          <cell r="C175">
            <v>1256</v>
          </cell>
          <cell r="D175" t="str">
            <v>All Saint CoE Academy Plymouth</v>
          </cell>
          <cell r="E175" t="str">
            <v>tt35</v>
          </cell>
          <cell r="F175" t="str">
            <v>Academy</v>
          </cell>
          <cell r="G175" t="str">
            <v>DEVON</v>
          </cell>
        </row>
        <row r="176">
          <cell r="B176" t="str">
            <v>Shebbear College</v>
          </cell>
          <cell r="C176">
            <v>1259</v>
          </cell>
          <cell r="D176" t="str">
            <v>Shebbear College</v>
          </cell>
          <cell r="E176" t="str">
            <v>tt35</v>
          </cell>
          <cell r="F176" t="str">
            <v>Independent School</v>
          </cell>
          <cell r="G176" t="str">
            <v>DEVON</v>
          </cell>
          <cell r="H176" t="str">
            <v>B</v>
          </cell>
        </row>
        <row r="177">
          <cell r="B177" t="str">
            <v>Sheldon School A</v>
          </cell>
          <cell r="C177">
            <v>1261</v>
          </cell>
          <cell r="D177" t="str">
            <v>Sheldon School</v>
          </cell>
          <cell r="E177" t="str">
            <v>tt35</v>
          </cell>
          <cell r="F177" t="str">
            <v>Academy</v>
          </cell>
          <cell r="G177" t="str">
            <v>WILTSHIRE</v>
          </cell>
          <cell r="H177" t="str">
            <v>C</v>
          </cell>
        </row>
        <row r="178">
          <cell r="B178" t="str">
            <v>Sheldon School B</v>
          </cell>
          <cell r="C178">
            <v>1261</v>
          </cell>
          <cell r="D178" t="str">
            <v>Sheldon School</v>
          </cell>
          <cell r="E178" t="str">
            <v>tt35</v>
          </cell>
          <cell r="F178" t="str">
            <v>Academy</v>
          </cell>
          <cell r="G178" t="str">
            <v>WILTSHIRE</v>
          </cell>
          <cell r="H178" t="str">
            <v>C</v>
          </cell>
        </row>
        <row r="179">
          <cell r="B179" t="str">
            <v>Newton Abbot College</v>
          </cell>
          <cell r="C179">
            <v>1263</v>
          </cell>
          <cell r="D179" t="str">
            <v>Newton Abbot College</v>
          </cell>
          <cell r="E179" t="str">
            <v>tt35</v>
          </cell>
          <cell r="F179" t="str">
            <v>Academy</v>
          </cell>
          <cell r="G179" t="str">
            <v>DEVON</v>
          </cell>
        </row>
        <row r="180">
          <cell r="B180" t="str">
            <v>Axe District Scouts</v>
          </cell>
          <cell r="C180">
            <v>1264</v>
          </cell>
          <cell r="D180" t="str">
            <v>Axe District Scouts</v>
          </cell>
          <cell r="E180" t="str">
            <v>tt35</v>
          </cell>
          <cell r="F180" t="str">
            <v>Scouts</v>
          </cell>
          <cell r="G180" t="str">
            <v>NORTH SOMERSET</v>
          </cell>
          <cell r="H180" t="str">
            <v>M, N</v>
          </cell>
        </row>
        <row r="181">
          <cell r="B181" t="str">
            <v>Sherborne School CCF A</v>
          </cell>
          <cell r="C181">
            <v>1265</v>
          </cell>
          <cell r="D181" t="str">
            <v>Sherborne School CCF</v>
          </cell>
          <cell r="E181" t="str">
            <v>tt35</v>
          </cell>
          <cell r="F181" t="str">
            <v>CCF</v>
          </cell>
          <cell r="G181" t="str">
            <v>DORSET</v>
          </cell>
          <cell r="H181" t="str">
            <v>D</v>
          </cell>
        </row>
        <row r="182">
          <cell r="B182" t="str">
            <v>Sherborne School CCF B</v>
          </cell>
          <cell r="C182">
            <v>1265</v>
          </cell>
          <cell r="D182" t="str">
            <v>Sherborne School CCF</v>
          </cell>
          <cell r="E182" t="str">
            <v>tt35</v>
          </cell>
          <cell r="F182" t="str">
            <v>CCF</v>
          </cell>
          <cell r="G182" t="str">
            <v>DORSET</v>
          </cell>
          <cell r="H182" t="str">
            <v>D</v>
          </cell>
        </row>
        <row r="183">
          <cell r="B183" t="str">
            <v>Horizons 2</v>
          </cell>
          <cell r="C183">
            <v>1266</v>
          </cell>
          <cell r="D183" t="str">
            <v>Horizons Youth Centre</v>
          </cell>
          <cell r="E183" t="str">
            <v>tt35</v>
          </cell>
          <cell r="F183" t="str">
            <v>Community</v>
          </cell>
          <cell r="G183" t="str">
            <v>DEVON</v>
          </cell>
          <cell r="H183" t="str">
            <v>B</v>
          </cell>
        </row>
        <row r="184">
          <cell r="B184" t="str">
            <v xml:space="preserve">Horizons  1 </v>
          </cell>
          <cell r="C184">
            <v>1266</v>
          </cell>
          <cell r="D184" t="str">
            <v>Horizons Youth Centre</v>
          </cell>
          <cell r="E184" t="str">
            <v>tt35</v>
          </cell>
          <cell r="F184" t="str">
            <v>Community</v>
          </cell>
          <cell r="G184" t="str">
            <v>DEVON</v>
          </cell>
          <cell r="H184" t="str">
            <v>B</v>
          </cell>
        </row>
        <row r="185">
          <cell r="B185" t="str">
            <v>Lyon House</v>
          </cell>
          <cell r="C185">
            <v>1267</v>
          </cell>
          <cell r="D185" t="str">
            <v>Lyon House</v>
          </cell>
          <cell r="E185" t="str">
            <v>tt35</v>
          </cell>
          <cell r="F185" t="str">
            <v>Independent School</v>
          </cell>
          <cell r="G185" t="str">
            <v>DORSET</v>
          </cell>
          <cell r="H185" t="str">
            <v>A</v>
          </cell>
        </row>
        <row r="186">
          <cell r="B186" t="str">
            <v>Barracuda Explorer Scouts</v>
          </cell>
          <cell r="C186">
            <v>1269</v>
          </cell>
          <cell r="D186" t="str">
            <v>Barracuda Explorer Scouts</v>
          </cell>
          <cell r="E186" t="str">
            <v>tt35</v>
          </cell>
          <cell r="F186" t="str">
            <v>Scouts</v>
          </cell>
          <cell r="G186" t="str">
            <v>NORTH SOMERSET</v>
          </cell>
        </row>
        <row r="187">
          <cell r="B187" t="str">
            <v>Blackdown Hikers</v>
          </cell>
          <cell r="C187">
            <v>1270</v>
          </cell>
          <cell r="D187" t="str">
            <v>Blackdown Hikers</v>
          </cell>
          <cell r="E187" t="str">
            <v>tt35</v>
          </cell>
          <cell r="F187" t="str">
            <v xml:space="preserve">Walking Group </v>
          </cell>
          <cell r="G187" t="str">
            <v>DEVON</v>
          </cell>
          <cell r="H187" t="str">
            <v>E</v>
          </cell>
        </row>
        <row r="188">
          <cell r="B188" t="str">
            <v>Torquay Girls Grammar School A</v>
          </cell>
          <cell r="C188">
            <v>1271</v>
          </cell>
          <cell r="D188" t="str">
            <v>Torquay Girls Grammar School</v>
          </cell>
          <cell r="E188" t="str">
            <v>tt35</v>
          </cell>
          <cell r="F188" t="str">
            <v>Academy</v>
          </cell>
          <cell r="G188" t="str">
            <v>DEVON</v>
          </cell>
          <cell r="H188" t="str">
            <v>D, F</v>
          </cell>
        </row>
        <row r="189">
          <cell r="B189" t="str">
            <v>Torquay Girls Grammar School B</v>
          </cell>
          <cell r="C189">
            <v>1271</v>
          </cell>
          <cell r="D189" t="str">
            <v>Torquay Girls Grammar School</v>
          </cell>
          <cell r="E189" t="str">
            <v>tt35</v>
          </cell>
          <cell r="F189" t="str">
            <v>Academy</v>
          </cell>
          <cell r="G189" t="str">
            <v>DEVON</v>
          </cell>
          <cell r="H189" t="str">
            <v>D, F</v>
          </cell>
        </row>
        <row r="190">
          <cell r="B190" t="str">
            <v>Aude Sapere Expedition Society</v>
          </cell>
          <cell r="C190">
            <v>1272</v>
          </cell>
          <cell r="D190" t="str">
            <v>Aude Sapere Expedition Society</v>
          </cell>
          <cell r="E190" t="str">
            <v>tt35</v>
          </cell>
          <cell r="F190" t="str">
            <v>Academy</v>
          </cell>
          <cell r="G190" t="str">
            <v>TORBAY</v>
          </cell>
          <cell r="H190" t="str">
            <v>L</v>
          </cell>
        </row>
        <row r="191">
          <cell r="B191" t="str">
            <v>20th Torbay Explorers</v>
          </cell>
          <cell r="C191">
            <v>1278</v>
          </cell>
          <cell r="D191" t="str">
            <v xml:space="preserve">20th Torbay Explorers </v>
          </cell>
          <cell r="E191" t="str">
            <v>tt35</v>
          </cell>
          <cell r="F191" t="str">
            <v>Scouts</v>
          </cell>
          <cell r="G191" t="str">
            <v>DEVON</v>
          </cell>
          <cell r="H191" t="str">
            <v>K</v>
          </cell>
        </row>
        <row r="192">
          <cell r="B192" t="str">
            <v>Clarendon Yompers</v>
          </cell>
          <cell r="C192">
            <v>1279</v>
          </cell>
          <cell r="D192" t="str">
            <v>Clarendon Academy</v>
          </cell>
          <cell r="E192" t="str">
            <v>tt35</v>
          </cell>
          <cell r="F192" t="str">
            <v>Academy</v>
          </cell>
          <cell r="G192" t="str">
            <v>WILTSHIRE</v>
          </cell>
        </row>
        <row r="193">
          <cell r="B193" t="str">
            <v>St Cuthbert Mayne School</v>
          </cell>
          <cell r="C193">
            <v>1280</v>
          </cell>
          <cell r="D193" t="str">
            <v>St Cuthbert Mayne School</v>
          </cell>
          <cell r="E193" t="str">
            <v>tt35</v>
          </cell>
          <cell r="F193" t="str">
            <v>LEA School</v>
          </cell>
          <cell r="G193" t="str">
            <v>DEVON</v>
          </cell>
          <cell r="H193" t="str">
            <v>L</v>
          </cell>
        </row>
        <row r="194">
          <cell r="B194" t="str">
            <v>Headington School CCF</v>
          </cell>
          <cell r="C194">
            <v>1281</v>
          </cell>
          <cell r="D194" t="str">
            <v>Headington School CCF</v>
          </cell>
          <cell r="E194" t="str">
            <v>tt35</v>
          </cell>
          <cell r="F194" t="str">
            <v>CCF</v>
          </cell>
          <cell r="G194" t="str">
            <v>OXFORDSHIRE</v>
          </cell>
        </row>
        <row r="195">
          <cell r="B195" t="str">
            <v>Sidmouth College A</v>
          </cell>
          <cell r="C195">
            <v>1289</v>
          </cell>
          <cell r="D195" t="str">
            <v>Sidmouth College</v>
          </cell>
          <cell r="E195" t="str">
            <v>tt35</v>
          </cell>
          <cell r="F195" t="str">
            <v>LEA School</v>
          </cell>
          <cell r="G195" t="str">
            <v>DEVON</v>
          </cell>
          <cell r="H195" t="str">
            <v>E</v>
          </cell>
        </row>
        <row r="196">
          <cell r="B196" t="str">
            <v>Sidmouth College B</v>
          </cell>
          <cell r="C196">
            <v>1289</v>
          </cell>
          <cell r="D196" t="str">
            <v>Sidmouth College</v>
          </cell>
          <cell r="E196" t="str">
            <v>tt35</v>
          </cell>
          <cell r="F196" t="str">
            <v>LEA School</v>
          </cell>
          <cell r="G196" t="str">
            <v>DEVON</v>
          </cell>
        </row>
        <row r="197">
          <cell r="B197" t="str">
            <v>Spaniorum Explorer Scouts</v>
          </cell>
          <cell r="C197">
            <v>1292</v>
          </cell>
          <cell r="D197" t="str">
            <v>Spaniorum Explorer Scouts</v>
          </cell>
          <cell r="E197" t="str">
            <v>tt35</v>
          </cell>
          <cell r="F197" t="str">
            <v>Scouts</v>
          </cell>
          <cell r="G197" t="str">
            <v>Bristol</v>
          </cell>
          <cell r="H197" t="str">
            <v>J</v>
          </cell>
        </row>
        <row r="198">
          <cell r="B198" t="str">
            <v>The King's School</v>
          </cell>
          <cell r="C198">
            <v>1293</v>
          </cell>
          <cell r="D198" t="str">
            <v>The King's School</v>
          </cell>
          <cell r="E198" t="str">
            <v>tt35</v>
          </cell>
          <cell r="F198" t="str">
            <v>Academy</v>
          </cell>
          <cell r="G198" t="str">
            <v>DEVON</v>
          </cell>
          <cell r="H198" t="str">
            <v>J</v>
          </cell>
        </row>
        <row r="199">
          <cell r="B199" t="str">
            <v>2377 (Plympton) Squadron ATC</v>
          </cell>
          <cell r="C199">
            <v>1299</v>
          </cell>
          <cell r="D199" t="str">
            <v>2377 (Plympton)  Sqn ATC</v>
          </cell>
          <cell r="E199" t="str">
            <v>tt35</v>
          </cell>
          <cell r="F199" t="str">
            <v>ATC</v>
          </cell>
          <cell r="G199" t="str">
            <v>DEVON</v>
          </cell>
        </row>
        <row r="200">
          <cell r="B200" t="str">
            <v>2171 (West Plymouth) Sqn ATC</v>
          </cell>
          <cell r="C200">
            <v>1300</v>
          </cell>
          <cell r="D200" t="str">
            <v>2171 (West Plymouth) Sqn ATC</v>
          </cell>
          <cell r="E200" t="str">
            <v>tt35</v>
          </cell>
          <cell r="F200" t="str">
            <v>ATC</v>
          </cell>
          <cell r="G200" t="str">
            <v>DEVON</v>
          </cell>
          <cell r="H200" t="str">
            <v>L</v>
          </cell>
        </row>
        <row r="201">
          <cell r="B201" t="str">
            <v>Devon &amp; Somerset Wing ATC A</v>
          </cell>
          <cell r="C201">
            <v>1301</v>
          </cell>
          <cell r="D201" t="str">
            <v>Devon &amp; Somerset Wing ATC</v>
          </cell>
          <cell r="E201" t="str">
            <v>tt35</v>
          </cell>
          <cell r="F201" t="str">
            <v>ATC</v>
          </cell>
          <cell r="G201" t="str">
            <v>DEVON</v>
          </cell>
          <cell r="H201" t="str">
            <v>A</v>
          </cell>
        </row>
        <row r="202">
          <cell r="B202" t="str">
            <v>Devon &amp; Somerset Wing ATC B</v>
          </cell>
          <cell r="C202">
            <v>1301</v>
          </cell>
          <cell r="D202" t="str">
            <v>Devon &amp; Somerset Wing ATC</v>
          </cell>
          <cell r="E202" t="str">
            <v>tt35</v>
          </cell>
          <cell r="F202" t="str">
            <v>ATC</v>
          </cell>
          <cell r="G202" t="str">
            <v>DEVON</v>
          </cell>
          <cell r="H202" t="str">
            <v>A</v>
          </cell>
        </row>
        <row r="203">
          <cell r="B203" t="str">
            <v>Colyton Grammar School</v>
          </cell>
          <cell r="C203">
            <v>1302</v>
          </cell>
          <cell r="D203" t="str">
            <v>Colyton Grammar School</v>
          </cell>
          <cell r="E203" t="str">
            <v>tt35</v>
          </cell>
          <cell r="F203" t="str">
            <v>Academy</v>
          </cell>
          <cell r="G203" t="str">
            <v>DEVON</v>
          </cell>
          <cell r="H203" t="str">
            <v>D</v>
          </cell>
        </row>
        <row r="204">
          <cell r="B204" t="str">
            <v>Bristol Scouts</v>
          </cell>
          <cell r="C204">
            <v>1304</v>
          </cell>
          <cell r="D204" t="str">
            <v>Bristol  Scouts</v>
          </cell>
          <cell r="E204" t="str">
            <v>tt35</v>
          </cell>
          <cell r="F204" t="str">
            <v>Scouts</v>
          </cell>
          <cell r="G204" t="str">
            <v>Bristol</v>
          </cell>
          <cell r="H204" t="str">
            <v>A, M, N</v>
          </cell>
        </row>
        <row r="205">
          <cell r="B205" t="str">
            <v>Cabot District Scouts</v>
          </cell>
          <cell r="C205">
            <v>1306</v>
          </cell>
          <cell r="D205" t="str">
            <v>Cabot District Scouts</v>
          </cell>
          <cell r="E205" t="str">
            <v>tt35</v>
          </cell>
          <cell r="F205" t="str">
            <v>Scouts</v>
          </cell>
          <cell r="G205" t="str">
            <v>Bristol</v>
          </cell>
        </row>
        <row r="206">
          <cell r="B206" t="str">
            <v>XXX</v>
          </cell>
          <cell r="C206">
            <v>1307</v>
          </cell>
          <cell r="D206" t="str">
            <v xml:space="preserve">Triple XXX </v>
          </cell>
          <cell r="E206" t="str">
            <v>tt35</v>
          </cell>
          <cell r="F206" t="str">
            <v>Scouts</v>
          </cell>
          <cell r="G206" t="str">
            <v>NORTH SOMERSET</v>
          </cell>
        </row>
        <row r="207">
          <cell r="B207" t="str">
            <v>Brabazon Explorer Scouts</v>
          </cell>
          <cell r="C207">
            <v>1308</v>
          </cell>
          <cell r="D207" t="str">
            <v>Brabazon Explorer Scouts</v>
          </cell>
          <cell r="E207" t="str">
            <v>tt35</v>
          </cell>
          <cell r="F207" t="str">
            <v>Scouts</v>
          </cell>
          <cell r="G207" t="str">
            <v>Bristol</v>
          </cell>
          <cell r="H207" t="str">
            <v>J</v>
          </cell>
        </row>
        <row r="208">
          <cell r="B208" t="str">
            <v xml:space="preserve">Kings College Taunton </v>
          </cell>
          <cell r="C208">
            <v>1311</v>
          </cell>
          <cell r="D208" t="str">
            <v>Kings College, Taunton</v>
          </cell>
          <cell r="E208" t="str">
            <v>tt35</v>
          </cell>
          <cell r="F208" t="str">
            <v>Independent School</v>
          </cell>
          <cell r="G208" t="str">
            <v>SOMERSET</v>
          </cell>
          <cell r="H208" t="str">
            <v>D</v>
          </cell>
        </row>
        <row r="209">
          <cell r="B209" t="str">
            <v>299 (Exmouth) Sqn ATC</v>
          </cell>
          <cell r="C209">
            <v>1312</v>
          </cell>
          <cell r="D209" t="str">
            <v>299 (Exmouth) Sqn ATC</v>
          </cell>
          <cell r="E209" t="str">
            <v>tt35</v>
          </cell>
          <cell r="F209" t="str">
            <v>ATC</v>
          </cell>
          <cell r="G209" t="str">
            <v>DEVON</v>
          </cell>
          <cell r="H209" t="str">
            <v>C</v>
          </cell>
        </row>
        <row r="210">
          <cell r="B210" t="str">
            <v>Mount Kelly College</v>
          </cell>
          <cell r="C210">
            <v>1313</v>
          </cell>
          <cell r="D210" t="str">
            <v>Mount Kelly College</v>
          </cell>
          <cell r="E210" t="str">
            <v>tt35</v>
          </cell>
          <cell r="F210" t="str">
            <v>Independent School</v>
          </cell>
          <cell r="G210" t="str">
            <v>DEVON</v>
          </cell>
          <cell r="H210" t="str">
            <v>E, F</v>
          </cell>
        </row>
        <row r="211">
          <cell r="B211" t="str">
            <v>RNLI Pinecliffe</v>
          </cell>
          <cell r="C211">
            <v>1314</v>
          </cell>
          <cell r="D211" t="str">
            <v>RNLI Pinecliffe</v>
          </cell>
          <cell r="E211" t="str">
            <v>tt35</v>
          </cell>
          <cell r="F211" t="str">
            <v>Community</v>
          </cell>
          <cell r="G211" t="str">
            <v>DEVON</v>
          </cell>
          <cell r="H211" t="str">
            <v>M</v>
          </cell>
        </row>
        <row r="212">
          <cell r="B212" t="str">
            <v>781 (Newquay) Sqn ATC</v>
          </cell>
          <cell r="C212">
            <v>1315</v>
          </cell>
          <cell r="D212" t="str">
            <v>781 (Newquay) Sqn ATC</v>
          </cell>
          <cell r="E212" t="str">
            <v>tt35</v>
          </cell>
          <cell r="F212" t="str">
            <v>ATC</v>
          </cell>
          <cell r="G212" t="str">
            <v>DEVON</v>
          </cell>
          <cell r="H212" t="str">
            <v>H</v>
          </cell>
        </row>
        <row r="213">
          <cell r="B213" t="str">
            <v>Plymouth and Cornwall Wing ATC</v>
          </cell>
          <cell r="C213">
            <v>1316</v>
          </cell>
          <cell r="D213" t="str">
            <v>Plymouth and Cornwall Wing ATC</v>
          </cell>
          <cell r="E213" t="str">
            <v>tt35</v>
          </cell>
          <cell r="F213" t="str">
            <v>ATC</v>
          </cell>
          <cell r="G213" t="str">
            <v>DEVON</v>
          </cell>
        </row>
        <row r="214">
          <cell r="B214" t="str">
            <v>Kilkenny Explorer Scouts</v>
          </cell>
          <cell r="C214">
            <v>1317</v>
          </cell>
          <cell r="D214" t="str">
            <v>Kilkenny Explorer Scouts</v>
          </cell>
          <cell r="E214" t="str">
            <v>tt35</v>
          </cell>
          <cell r="F214" t="str">
            <v>Scouts</v>
          </cell>
          <cell r="G214" t="str">
            <v>NORTH SOMERSET</v>
          </cell>
        </row>
        <row r="215">
          <cell r="B215" t="str">
            <v>421 (Totnes) Sqn ATC</v>
          </cell>
          <cell r="C215">
            <v>1319</v>
          </cell>
          <cell r="D215" t="str">
            <v>421 Totnes Sqn ATC</v>
          </cell>
          <cell r="E215" t="str">
            <v>tt35</v>
          </cell>
          <cell r="F215" t="str">
            <v>ATC</v>
          </cell>
          <cell r="G215" t="str">
            <v>DEVON</v>
          </cell>
          <cell r="H215" t="str">
            <v>G</v>
          </cell>
        </row>
        <row r="216">
          <cell r="B216" t="str">
            <v>Taw Explorer Scouts 1</v>
          </cell>
          <cell r="C216">
            <v>1323</v>
          </cell>
          <cell r="D216" t="str">
            <v>Taw Explorer Scouts</v>
          </cell>
          <cell r="E216" t="str">
            <v>tt35</v>
          </cell>
          <cell r="F216" t="str">
            <v>Scouts</v>
          </cell>
          <cell r="G216" t="str">
            <v>DEVON</v>
          </cell>
          <cell r="H216" t="str">
            <v>A</v>
          </cell>
        </row>
        <row r="217">
          <cell r="B217" t="str">
            <v>Taw Explorer Scouts 2</v>
          </cell>
          <cell r="C217">
            <v>1323</v>
          </cell>
          <cell r="D217" t="str">
            <v>Taw Explorer Scouts</v>
          </cell>
          <cell r="E217" t="str">
            <v>tt35</v>
          </cell>
          <cell r="F217" t="str">
            <v>Scouts</v>
          </cell>
          <cell r="G217" t="str">
            <v>DEVON</v>
          </cell>
          <cell r="H217" t="str">
            <v>A</v>
          </cell>
        </row>
        <row r="218">
          <cell r="B218" t="str">
            <v>41F (Taunton) Sqn ATC</v>
          </cell>
          <cell r="C218">
            <v>1324</v>
          </cell>
          <cell r="D218" t="str">
            <v>41F  (Taunton) Sqn ATC</v>
          </cell>
          <cell r="E218" t="str">
            <v>tt35</v>
          </cell>
          <cell r="F218" t="str">
            <v>ATC</v>
          </cell>
          <cell r="G218" t="str">
            <v>SOMERSET</v>
          </cell>
        </row>
        <row r="219">
          <cell r="B219" t="str">
            <v>Yeo Vale Guides</v>
          </cell>
          <cell r="C219">
            <v>1326</v>
          </cell>
          <cell r="D219" t="str">
            <v>Yeo Vale Guides</v>
          </cell>
          <cell r="E219" t="str">
            <v>tt35</v>
          </cell>
          <cell r="F219" t="str">
            <v>Guides</v>
          </cell>
          <cell r="G219" t="str">
            <v>NORTH SOMERSET</v>
          </cell>
          <cell r="H219" t="str">
            <v>J</v>
          </cell>
        </row>
        <row r="220">
          <cell r="B220" t="str">
            <v>Wiveliscombe Explorer Scouts</v>
          </cell>
          <cell r="C220">
            <v>1328</v>
          </cell>
          <cell r="D220" t="str">
            <v>Wiveliscombe Explorer Scouts</v>
          </cell>
          <cell r="E220" t="str">
            <v>tt35</v>
          </cell>
          <cell r="F220" t="str">
            <v>Scouts</v>
          </cell>
          <cell r="G220" t="str">
            <v>SOMERSET</v>
          </cell>
          <cell r="H220" t="str">
            <v>D</v>
          </cell>
        </row>
        <row r="221">
          <cell r="B221" t="str">
            <v>Somerset ACF</v>
          </cell>
          <cell r="C221">
            <v>1332</v>
          </cell>
          <cell r="D221" t="str">
            <v>Somerset ACF</v>
          </cell>
          <cell r="E221" t="str">
            <v>tt35</v>
          </cell>
          <cell r="F221" t="str">
            <v>ACF</v>
          </cell>
          <cell r="G221" t="str">
            <v>SOMERSET</v>
          </cell>
        </row>
        <row r="222">
          <cell r="B222" t="str">
            <v>King Edwards School Bath</v>
          </cell>
          <cell r="C222">
            <v>1333</v>
          </cell>
          <cell r="D222" t="str">
            <v>KES Bath</v>
          </cell>
          <cell r="E222" t="str">
            <v>tt35</v>
          </cell>
          <cell r="F222" t="str">
            <v>Independent School</v>
          </cell>
          <cell r="G222" t="str">
            <v>SOMERSET</v>
          </cell>
        </row>
        <row r="223">
          <cell r="B223" t="str">
            <v>Cullompton RFC</v>
          </cell>
          <cell r="C223">
            <v>1336</v>
          </cell>
          <cell r="D223" t="str">
            <v>Cullompton Rugby Football Club</v>
          </cell>
          <cell r="E223" t="str">
            <v>tt35</v>
          </cell>
          <cell r="F223" t="str">
            <v>Rugby Club</v>
          </cell>
          <cell r="G223" t="str">
            <v>DEVON</v>
          </cell>
          <cell r="H223" t="str">
            <v>J</v>
          </cell>
        </row>
        <row r="224">
          <cell r="B224" t="str">
            <v>Richard Lander School</v>
          </cell>
          <cell r="C224">
            <v>1337</v>
          </cell>
          <cell r="D224" t="str">
            <v>Richard Lander School</v>
          </cell>
          <cell r="E224" t="str">
            <v>tt35</v>
          </cell>
          <cell r="F224" t="str">
            <v>LEA School</v>
          </cell>
          <cell r="G224" t="str">
            <v>CORNWALL</v>
          </cell>
          <cell r="H224" t="str">
            <v>K</v>
          </cell>
        </row>
        <row r="225">
          <cell r="B225" t="str">
            <v>Uffculme School A</v>
          </cell>
          <cell r="C225">
            <v>1339</v>
          </cell>
          <cell r="D225" t="str">
            <v>Uffculme School</v>
          </cell>
          <cell r="E225" t="str">
            <v>tt35</v>
          </cell>
          <cell r="F225" t="str">
            <v>Academy</v>
          </cell>
          <cell r="G225" t="str">
            <v>DEVON</v>
          </cell>
          <cell r="H225" t="str">
            <v>F</v>
          </cell>
        </row>
        <row r="226">
          <cell r="B226" t="str">
            <v>Uffculme School B</v>
          </cell>
          <cell r="C226">
            <v>1339</v>
          </cell>
          <cell r="D226" t="str">
            <v>Uffculme School</v>
          </cell>
          <cell r="E226" t="str">
            <v>tt35</v>
          </cell>
          <cell r="F226" t="str">
            <v>Academy</v>
          </cell>
          <cell r="G226" t="str">
            <v>DEVON</v>
          </cell>
          <cell r="H226" t="str">
            <v>F</v>
          </cell>
        </row>
        <row r="227">
          <cell r="B227" t="str">
            <v>Kingsbridge Community College A</v>
          </cell>
          <cell r="C227">
            <v>1341</v>
          </cell>
          <cell r="D227" t="str">
            <v>Kingsbridge Community College</v>
          </cell>
          <cell r="E227" t="str">
            <v>tt35</v>
          </cell>
          <cell r="F227" t="str">
            <v>Academy</v>
          </cell>
          <cell r="G227" t="str">
            <v>DEVON</v>
          </cell>
          <cell r="H227" t="str">
            <v>J</v>
          </cell>
        </row>
        <row r="228">
          <cell r="B228" t="str">
            <v>Kingsbridge Community College B</v>
          </cell>
          <cell r="C228">
            <v>1341</v>
          </cell>
          <cell r="D228" t="str">
            <v>Kingsbridge Community College</v>
          </cell>
          <cell r="E228" t="str">
            <v>tt35</v>
          </cell>
          <cell r="F228" t="str">
            <v>Academy</v>
          </cell>
          <cell r="G228" t="str">
            <v>DEVON</v>
          </cell>
          <cell r="H228" t="str">
            <v>J</v>
          </cell>
        </row>
        <row r="229">
          <cell r="B229" t="str">
            <v>Torquay Boys' Grammar School X</v>
          </cell>
          <cell r="C229">
            <v>1343</v>
          </cell>
          <cell r="D229" t="str">
            <v>Torquay Boys' Grammar School</v>
          </cell>
          <cell r="E229" t="str">
            <v>tt35</v>
          </cell>
          <cell r="F229" t="str">
            <v>Academy</v>
          </cell>
          <cell r="G229" t="str">
            <v>DEVON</v>
          </cell>
          <cell r="H229" t="str">
            <v>C</v>
          </cell>
        </row>
        <row r="230">
          <cell r="B230" t="str">
            <v>Torquay Boys' Grammar School Y</v>
          </cell>
          <cell r="C230">
            <v>1343</v>
          </cell>
          <cell r="D230" t="str">
            <v>Torquay Boys' Grammar School</v>
          </cell>
          <cell r="E230" t="str">
            <v>tt35</v>
          </cell>
          <cell r="F230" t="str">
            <v>Academy</v>
          </cell>
          <cell r="G230" t="str">
            <v>DEVON</v>
          </cell>
          <cell r="H230" t="str">
            <v>C</v>
          </cell>
        </row>
        <row r="231">
          <cell r="B231" t="str">
            <v>Mendip Explorer Scouts</v>
          </cell>
          <cell r="C231">
            <v>1344</v>
          </cell>
          <cell r="D231" t="str">
            <v>Mendip Explorer Scouts</v>
          </cell>
          <cell r="E231" t="str">
            <v>tt35</v>
          </cell>
          <cell r="F231" t="str">
            <v>Scouts</v>
          </cell>
          <cell r="G231" t="str">
            <v>Bristol</v>
          </cell>
        </row>
        <row r="232">
          <cell r="B232" t="str">
            <v>2nd Nailsea Scouts</v>
          </cell>
          <cell r="C232">
            <v>1345</v>
          </cell>
          <cell r="D232" t="str">
            <v>Gordano District Scouts</v>
          </cell>
          <cell r="E232" t="str">
            <v>tt35</v>
          </cell>
          <cell r="F232" t="str">
            <v>Scouts</v>
          </cell>
          <cell r="G232" t="str">
            <v>BRISTOL</v>
          </cell>
          <cell r="H232" t="str">
            <v>B, C, D, F, G</v>
          </cell>
        </row>
        <row r="233">
          <cell r="B233" t="str">
            <v>Radstock Youth</v>
          </cell>
          <cell r="C233">
            <v>1346</v>
          </cell>
          <cell r="D233" t="str">
            <v>Radstock Youth</v>
          </cell>
          <cell r="E233" t="str">
            <v>tt35</v>
          </cell>
          <cell r="F233" t="str">
            <v>Community</v>
          </cell>
          <cell r="G233" t="str">
            <v>BANES</v>
          </cell>
          <cell r="H233" t="str">
            <v>J</v>
          </cell>
        </row>
        <row r="234">
          <cell r="B234" t="str">
            <v>Gloucestershire ACF</v>
          </cell>
          <cell r="C234">
            <v>1347</v>
          </cell>
          <cell r="D234" t="str">
            <v>A Coy, Gloucestershire ACF</v>
          </cell>
          <cell r="E234" t="str">
            <v>tt35</v>
          </cell>
          <cell r="F234" t="str">
            <v>ATC</v>
          </cell>
          <cell r="G234" t="str">
            <v>South Gloucestershire</v>
          </cell>
          <cell r="H234" t="str">
            <v>nil</v>
          </cell>
        </row>
        <row r="235">
          <cell r="B235" t="str">
            <v>Plymouth College</v>
          </cell>
          <cell r="C235">
            <v>1348</v>
          </cell>
          <cell r="D235" t="str">
            <v>Plymouth College</v>
          </cell>
          <cell r="E235" t="str">
            <v>tt35</v>
          </cell>
          <cell r="F235" t="str">
            <v>Independent School</v>
          </cell>
          <cell r="G235" t="str">
            <v>DEVON</v>
          </cell>
          <cell r="H235" t="str">
            <v>D, I</v>
          </cell>
        </row>
        <row r="236">
          <cell r="B236" t="str">
            <v>St Luke's College A</v>
          </cell>
          <cell r="C236">
            <v>1349</v>
          </cell>
          <cell r="D236" t="str">
            <v>St Lukes Sports College</v>
          </cell>
          <cell r="E236" t="str">
            <v>tt35</v>
          </cell>
          <cell r="F236" t="str">
            <v>LEA School</v>
          </cell>
          <cell r="G236" t="str">
            <v>DEVON</v>
          </cell>
          <cell r="H236" t="str">
            <v>D</v>
          </cell>
        </row>
        <row r="237">
          <cell r="B237" t="str">
            <v>St Luke's College B</v>
          </cell>
          <cell r="C237">
            <v>1349</v>
          </cell>
          <cell r="D237" t="str">
            <v>St Lukes Sports College</v>
          </cell>
          <cell r="E237" t="str">
            <v>tt35</v>
          </cell>
          <cell r="F237" t="str">
            <v>LEA School</v>
          </cell>
          <cell r="G237" t="str">
            <v>DEVON</v>
          </cell>
          <cell r="H237" t="str">
            <v>D</v>
          </cell>
        </row>
        <row r="238">
          <cell r="B238" t="str">
            <v>Woodroffe School</v>
          </cell>
          <cell r="C238">
            <v>1350</v>
          </cell>
          <cell r="D238" t="str">
            <v>Woodroffe School</v>
          </cell>
          <cell r="E238" t="str">
            <v>tt35</v>
          </cell>
          <cell r="F238" t="str">
            <v>LEA School</v>
          </cell>
          <cell r="G238" t="str">
            <v>DORSET</v>
          </cell>
          <cell r="H238" t="str">
            <v>G</v>
          </cell>
        </row>
        <row r="239">
          <cell r="B239" t="str">
            <v>Warminster School CCF</v>
          </cell>
          <cell r="C239">
            <v>1353</v>
          </cell>
          <cell r="D239" t="str">
            <v>Warminster School CCF</v>
          </cell>
          <cell r="E239" t="str">
            <v>tt35</v>
          </cell>
          <cell r="F239" t="str">
            <v>CCF</v>
          </cell>
          <cell r="G239" t="str">
            <v>WILTSHIRE</v>
          </cell>
          <cell r="H239" t="str">
            <v>L</v>
          </cell>
        </row>
        <row r="240">
          <cell r="B240" t="str">
            <v xml:space="preserve">Westlands </v>
          </cell>
          <cell r="C240">
            <v>1355</v>
          </cell>
          <cell r="D240" t="str">
            <v>Westlands</v>
          </cell>
          <cell r="E240" t="str">
            <v>tt35</v>
          </cell>
          <cell r="F240" t="str">
            <v>LEA School</v>
          </cell>
          <cell r="G240" t="str">
            <v>DEVON</v>
          </cell>
          <cell r="H240" t="str">
            <v>B</v>
          </cell>
        </row>
        <row r="241">
          <cell r="B241" t="str">
            <v xml:space="preserve">Park School </v>
          </cell>
          <cell r="C241">
            <v>1357</v>
          </cell>
          <cell r="D241" t="str">
            <v>The Park Community School</v>
          </cell>
          <cell r="E241" t="str">
            <v>tt35</v>
          </cell>
          <cell r="F241" t="str">
            <v>LEA School</v>
          </cell>
          <cell r="G241" t="str">
            <v>DEVON</v>
          </cell>
          <cell r="H241" t="str">
            <v>M</v>
          </cell>
        </row>
        <row r="242">
          <cell r="B242" t="str">
            <v>Somervale School</v>
          </cell>
          <cell r="C242">
            <v>1359</v>
          </cell>
          <cell r="D242" t="str">
            <v>Somervale School</v>
          </cell>
          <cell r="E242" t="str">
            <v>tt35</v>
          </cell>
          <cell r="F242" t="str">
            <v>Academy</v>
          </cell>
          <cell r="G242" t="str">
            <v>SOMERSET</v>
          </cell>
        </row>
        <row r="243">
          <cell r="B243" t="str">
            <v>Milton Abbey CCF</v>
          </cell>
          <cell r="C243">
            <v>1361</v>
          </cell>
          <cell r="D243" t="str">
            <v>Milton Abbey CCF</v>
          </cell>
          <cell r="E243" t="str">
            <v>tt35</v>
          </cell>
          <cell r="F243" t="str">
            <v>CCF</v>
          </cell>
          <cell r="G243" t="str">
            <v>DORSET</v>
          </cell>
          <cell r="H243" t="str">
            <v>I</v>
          </cell>
        </row>
        <row r="244">
          <cell r="B244" t="str">
            <v>Blue Peter</v>
          </cell>
          <cell r="C244">
            <v>1365</v>
          </cell>
          <cell r="D244" t="str">
            <v>BPTT</v>
          </cell>
          <cell r="E244" t="str">
            <v>tt35</v>
          </cell>
          <cell r="F244" t="str">
            <v>Civ/mil</v>
          </cell>
          <cell r="G244" t="str">
            <v>DEVON</v>
          </cell>
          <cell r="H244" t="str">
            <v>nil</v>
          </cell>
        </row>
      </sheetData>
      <sheetData sheetId="3">
        <row r="2">
          <cell r="B2" t="str">
            <v>Exeter College</v>
          </cell>
          <cell r="C2">
            <v>1013</v>
          </cell>
          <cell r="D2" t="str">
            <v>Exeter College</v>
          </cell>
          <cell r="E2" t="str">
            <v>tt45</v>
          </cell>
          <cell r="F2" t="str">
            <v>Other</v>
          </cell>
          <cell r="G2" t="str">
            <v>DEVON</v>
          </cell>
          <cell r="H2" t="str">
            <v>O</v>
          </cell>
        </row>
        <row r="3">
          <cell r="B3" t="str">
            <v xml:space="preserve">Tavistock College </v>
          </cell>
          <cell r="C3">
            <v>1018</v>
          </cell>
          <cell r="D3" t="str">
            <v>Tavistock College</v>
          </cell>
          <cell r="E3" t="str">
            <v>tt45</v>
          </cell>
          <cell r="F3" t="str">
            <v>LEA School</v>
          </cell>
          <cell r="G3" t="str">
            <v>DEVON</v>
          </cell>
          <cell r="H3" t="str">
            <v>P</v>
          </cell>
        </row>
        <row r="4">
          <cell r="B4" t="str">
            <v>Bedminster Down School</v>
          </cell>
          <cell r="C4">
            <v>1025</v>
          </cell>
          <cell r="D4" t="str">
            <v>Bedminster Down School</v>
          </cell>
          <cell r="E4" t="str">
            <v>tt45</v>
          </cell>
          <cell r="F4" t="str">
            <v>Academy</v>
          </cell>
          <cell r="G4" t="str">
            <v>Bristol</v>
          </cell>
        </row>
        <row r="5">
          <cell r="B5" t="str">
            <v xml:space="preserve">SDCC </v>
          </cell>
          <cell r="C5">
            <v>1029</v>
          </cell>
          <cell r="D5" t="str">
            <v>Stoke Damerel Community Colleg</v>
          </cell>
          <cell r="E5" t="str">
            <v>tt45</v>
          </cell>
          <cell r="F5" t="str">
            <v>Academy</v>
          </cell>
          <cell r="G5" t="str">
            <v>DEVON</v>
          </cell>
        </row>
        <row r="6">
          <cell r="B6" t="str">
            <v>Truro School B</v>
          </cell>
          <cell r="C6">
            <v>1033</v>
          </cell>
          <cell r="D6" t="str">
            <v>Truro School</v>
          </cell>
          <cell r="E6" t="str">
            <v>tt45</v>
          </cell>
          <cell r="F6" t="str">
            <v>Independent School</v>
          </cell>
          <cell r="G6" t="str">
            <v>CORNWALL</v>
          </cell>
          <cell r="H6" t="str">
            <v>T</v>
          </cell>
        </row>
        <row r="7">
          <cell r="B7" t="str">
            <v>Truro School A</v>
          </cell>
          <cell r="C7">
            <v>1033</v>
          </cell>
          <cell r="D7" t="str">
            <v>Truro School</v>
          </cell>
          <cell r="E7" t="str">
            <v>tt45</v>
          </cell>
          <cell r="F7" t="str">
            <v>Independent School</v>
          </cell>
          <cell r="G7" t="str">
            <v>CORNWALL</v>
          </cell>
          <cell r="H7" t="str">
            <v>T</v>
          </cell>
        </row>
        <row r="8">
          <cell r="B8" t="str">
            <v>Erme and Yealm Valley</v>
          </cell>
          <cell r="C8">
            <v>1035</v>
          </cell>
          <cell r="D8" t="str">
            <v>Erme and Yealm Valley HWC</v>
          </cell>
          <cell r="E8" t="str">
            <v>tt45</v>
          </cell>
          <cell r="F8" t="str">
            <v>Walking Club</v>
          </cell>
          <cell r="G8" t="str">
            <v>DEVON</v>
          </cell>
          <cell r="H8" t="str">
            <v>U</v>
          </cell>
        </row>
        <row r="9">
          <cell r="B9" t="str">
            <v xml:space="preserve">Wiltshire ACF </v>
          </cell>
          <cell r="C9">
            <v>1047</v>
          </cell>
          <cell r="D9" t="str">
            <v>Wiltshire ACF</v>
          </cell>
          <cell r="E9" t="str">
            <v>tt45</v>
          </cell>
          <cell r="F9" t="str">
            <v>ACF</v>
          </cell>
          <cell r="G9" t="str">
            <v>WILTSHIRE</v>
          </cell>
          <cell r="H9" t="str">
            <v>P</v>
          </cell>
        </row>
        <row r="10">
          <cell r="B10" t="str">
            <v>East Devon Explorer Scouts</v>
          </cell>
          <cell r="C10">
            <v>1049</v>
          </cell>
          <cell r="D10" t="str">
            <v>East Devon Explorer Scouts</v>
          </cell>
          <cell r="E10" t="str">
            <v>tt45</v>
          </cell>
          <cell r="F10" t="str">
            <v>Scouts</v>
          </cell>
          <cell r="G10" t="str">
            <v>DEVON</v>
          </cell>
          <cell r="H10" t="str">
            <v>S</v>
          </cell>
        </row>
        <row r="11">
          <cell r="B11" t="str">
            <v>Kingswood Explorer Scouts</v>
          </cell>
          <cell r="C11">
            <v>1056</v>
          </cell>
          <cell r="D11" t="str">
            <v>Kingswood Explorer Scouts</v>
          </cell>
          <cell r="E11" t="str">
            <v>tt45</v>
          </cell>
          <cell r="F11" t="str">
            <v>Scouts</v>
          </cell>
          <cell r="G11" t="str">
            <v>South Gloucestershire</v>
          </cell>
          <cell r="H11" t="str">
            <v>P</v>
          </cell>
        </row>
        <row r="12">
          <cell r="B12" t="str">
            <v>Beechen Cliff School</v>
          </cell>
          <cell r="C12">
            <v>1061</v>
          </cell>
          <cell r="D12" t="str">
            <v>Beechen Cliff School</v>
          </cell>
          <cell r="E12" t="str">
            <v>tt45</v>
          </cell>
          <cell r="F12" t="str">
            <v>Academy</v>
          </cell>
          <cell r="G12" t="str">
            <v>BANES</v>
          </cell>
          <cell r="H12" t="str">
            <v>P</v>
          </cell>
        </row>
        <row r="13">
          <cell r="B13" t="str">
            <v>Ladymead Old Boys</v>
          </cell>
          <cell r="C13">
            <v>1063</v>
          </cell>
          <cell r="D13" t="str">
            <v>Ladymead Old Boys</v>
          </cell>
          <cell r="E13" t="str">
            <v>tt45</v>
          </cell>
          <cell r="F13" t="str">
            <v>Community</v>
          </cell>
          <cell r="G13" t="str">
            <v>SOMERSET</v>
          </cell>
        </row>
        <row r="14">
          <cell r="B14" t="str">
            <v>Tavistock &amp; Distr Youth Forum</v>
          </cell>
          <cell r="C14">
            <v>1065</v>
          </cell>
          <cell r="D14" t="str">
            <v>Tavistock &amp; District Youth For</v>
          </cell>
          <cell r="E14" t="str">
            <v>tt45</v>
          </cell>
          <cell r="F14" t="str">
            <v>Community</v>
          </cell>
          <cell r="G14" t="str">
            <v>DEVON</v>
          </cell>
          <cell r="H14" t="str">
            <v>O</v>
          </cell>
        </row>
        <row r="15">
          <cell r="B15" t="str">
            <v>Bath Community Ac (Huish)</v>
          </cell>
          <cell r="C15">
            <v>1066</v>
          </cell>
          <cell r="D15" t="str">
            <v>BathCommunityAcademy Culverhay</v>
          </cell>
          <cell r="E15" t="str">
            <v>tt45</v>
          </cell>
          <cell r="F15" t="str">
            <v>Academy</v>
          </cell>
          <cell r="G15" t="str">
            <v>BANES</v>
          </cell>
          <cell r="H15" t="str">
            <v>O</v>
          </cell>
        </row>
        <row r="16">
          <cell r="B16" t="str">
            <v>Dorset &amp; Wilts ATC Hammers</v>
          </cell>
          <cell r="C16">
            <v>1067</v>
          </cell>
          <cell r="D16" t="str">
            <v>Dorset &amp; Wilts ATC</v>
          </cell>
          <cell r="E16" t="str">
            <v>tt45</v>
          </cell>
          <cell r="F16" t="str">
            <v>ATC</v>
          </cell>
          <cell r="G16" t="str">
            <v>WILTSHIRE</v>
          </cell>
        </row>
        <row r="17">
          <cell r="B17" t="str">
            <v xml:space="preserve">The Maynard School </v>
          </cell>
          <cell r="C17">
            <v>1070</v>
          </cell>
          <cell r="D17" t="str">
            <v>The Maynard School</v>
          </cell>
          <cell r="E17" t="str">
            <v>tt45</v>
          </cell>
          <cell r="F17" t="str">
            <v>Independent School</v>
          </cell>
          <cell r="G17" t="str">
            <v>DEVON</v>
          </cell>
        </row>
        <row r="18">
          <cell r="B18" t="str">
            <v>Callington Community College</v>
          </cell>
          <cell r="C18">
            <v>1077</v>
          </cell>
          <cell r="D18" t="str">
            <v>Callington Community College</v>
          </cell>
          <cell r="E18" t="str">
            <v>tt45</v>
          </cell>
          <cell r="F18" t="str">
            <v>Academy</v>
          </cell>
          <cell r="G18" t="str">
            <v>CORNWALL</v>
          </cell>
        </row>
        <row r="19">
          <cell r="B19" t="str">
            <v>Exeter Mathematics School</v>
          </cell>
          <cell r="C19">
            <v>1078</v>
          </cell>
          <cell r="D19" t="str">
            <v>Exeter Mathematics School</v>
          </cell>
          <cell r="E19" t="str">
            <v>tt45</v>
          </cell>
          <cell r="F19" t="str">
            <v>Academy</v>
          </cell>
          <cell r="G19" t="str">
            <v>DEVON</v>
          </cell>
        </row>
        <row r="20">
          <cell r="B20" t="str">
            <v>Exeter Explorer Sea Scouts</v>
          </cell>
          <cell r="C20">
            <v>1086</v>
          </cell>
          <cell r="D20" t="str">
            <v>Exeter Explorer Sea Scouts</v>
          </cell>
          <cell r="E20" t="str">
            <v>tt45</v>
          </cell>
          <cell r="F20" t="str">
            <v>Scouts</v>
          </cell>
          <cell r="G20" t="str">
            <v>DEVON</v>
          </cell>
        </row>
        <row r="21">
          <cell r="B21" t="str">
            <v>Wild Tribe</v>
          </cell>
          <cell r="C21">
            <v>1088</v>
          </cell>
          <cell r="D21" t="str">
            <v>The National Trust Dartmoor</v>
          </cell>
          <cell r="E21" t="str">
            <v>tt45</v>
          </cell>
          <cell r="F21" t="str">
            <v>Other</v>
          </cell>
          <cell r="G21" t="str">
            <v>DEVON</v>
          </cell>
          <cell r="H21" t="str">
            <v>O</v>
          </cell>
        </row>
        <row r="22">
          <cell r="B22" t="str">
            <v>Torpoint Community College</v>
          </cell>
          <cell r="C22">
            <v>1105</v>
          </cell>
          <cell r="D22" t="str">
            <v>Torpoint Community College</v>
          </cell>
          <cell r="E22" t="str">
            <v>tt45</v>
          </cell>
          <cell r="F22" t="str">
            <v>LEA School</v>
          </cell>
          <cell r="G22" t="str">
            <v>CORNWALL</v>
          </cell>
        </row>
        <row r="23">
          <cell r="B23" t="str">
            <v>KEVICC</v>
          </cell>
          <cell r="C23">
            <v>1109</v>
          </cell>
          <cell r="D23" t="str">
            <v>KEVICC</v>
          </cell>
          <cell r="E23" t="str">
            <v>tt45</v>
          </cell>
          <cell r="F23" t="str">
            <v>LEA School</v>
          </cell>
          <cell r="G23" t="str">
            <v>DEVON</v>
          </cell>
        </row>
        <row r="24">
          <cell r="B24" t="str">
            <v>Ten Tors Explorer Scout Unit</v>
          </cell>
          <cell r="C24">
            <v>1115</v>
          </cell>
          <cell r="D24" t="str">
            <v xml:space="preserve">Ten Tors Explorer Scout Unit </v>
          </cell>
          <cell r="E24" t="str">
            <v>tt45</v>
          </cell>
          <cell r="F24" t="str">
            <v>Scouts</v>
          </cell>
          <cell r="G24" t="str">
            <v>CORNWALL</v>
          </cell>
        </row>
        <row r="25">
          <cell r="B25" t="str">
            <v>Coombe Dean  School</v>
          </cell>
          <cell r="C25">
            <v>1116</v>
          </cell>
          <cell r="D25" t="str">
            <v>Coombe Dean School</v>
          </cell>
          <cell r="E25" t="str">
            <v>tt45</v>
          </cell>
          <cell r="F25" t="str">
            <v>Academy</v>
          </cell>
          <cell r="G25" t="str">
            <v xml:space="preserve">DEVON </v>
          </cell>
        </row>
        <row r="26">
          <cell r="B26" t="str">
            <v xml:space="preserve">Devonport High School for Girls </v>
          </cell>
          <cell r="C26">
            <v>1119</v>
          </cell>
          <cell r="D26" t="str">
            <v>Devonport High School forGirls</v>
          </cell>
          <cell r="E26" t="str">
            <v>tt45</v>
          </cell>
          <cell r="F26" t="str">
            <v>Academy</v>
          </cell>
          <cell r="G26" t="str">
            <v>DEVON</v>
          </cell>
          <cell r="H26" t="str">
            <v>Q</v>
          </cell>
        </row>
        <row r="27">
          <cell r="B27" t="str">
            <v xml:space="preserve">Teign Valley Ramblers </v>
          </cell>
          <cell r="C27">
            <v>1130</v>
          </cell>
          <cell r="D27" t="str">
            <v>Teign Valley Ramblers</v>
          </cell>
          <cell r="E27" t="str">
            <v>tt45</v>
          </cell>
          <cell r="F27" t="str">
            <v>Other</v>
          </cell>
          <cell r="G27" t="str">
            <v>DEVON</v>
          </cell>
          <cell r="H27" t="str">
            <v>S</v>
          </cell>
        </row>
        <row r="28">
          <cell r="B28" t="str">
            <v>Isca Academy</v>
          </cell>
          <cell r="C28">
            <v>1134</v>
          </cell>
          <cell r="D28" t="str">
            <v>Isca Academy</v>
          </cell>
          <cell r="E28" t="str">
            <v>tt45</v>
          </cell>
          <cell r="F28" t="str">
            <v>Academy</v>
          </cell>
          <cell r="G28" t="str">
            <v>DEVON</v>
          </cell>
          <cell r="H28" t="str">
            <v>O</v>
          </cell>
        </row>
        <row r="29">
          <cell r="B29" t="str">
            <v>Sturminster Newton High School</v>
          </cell>
          <cell r="C29">
            <v>1135</v>
          </cell>
          <cell r="D29" t="str">
            <v>Sturminster Newton High School</v>
          </cell>
          <cell r="E29" t="str">
            <v>tt45</v>
          </cell>
          <cell r="F29" t="str">
            <v>LEA School</v>
          </cell>
          <cell r="G29" t="str">
            <v>DORSET</v>
          </cell>
        </row>
        <row r="30">
          <cell r="B30" t="str">
            <v xml:space="preserve">1st Bovey Tracey Scouts </v>
          </cell>
          <cell r="C30">
            <v>1137</v>
          </cell>
          <cell r="D30" t="str">
            <v>Teignbridge District Scouts</v>
          </cell>
          <cell r="E30" t="str">
            <v>tt45</v>
          </cell>
          <cell r="F30" t="str">
            <v>Scouts</v>
          </cell>
          <cell r="G30" t="str">
            <v>DEVON</v>
          </cell>
          <cell r="H30" t="str">
            <v>O</v>
          </cell>
        </row>
        <row r="31">
          <cell r="B31" t="str">
            <v>1st Ipplepen Scouts</v>
          </cell>
          <cell r="C31">
            <v>1137</v>
          </cell>
          <cell r="D31" t="str">
            <v>Teignbridge District Scouts</v>
          </cell>
          <cell r="E31" t="str">
            <v>tt45</v>
          </cell>
          <cell r="F31" t="str">
            <v>Scouts</v>
          </cell>
          <cell r="G31" t="str">
            <v>DEVON</v>
          </cell>
          <cell r="H31" t="str">
            <v>O</v>
          </cell>
        </row>
        <row r="32">
          <cell r="B32" t="str">
            <v xml:space="preserve">QEH School </v>
          </cell>
          <cell r="C32">
            <v>1141</v>
          </cell>
          <cell r="D32" t="str">
            <v>Queen Elizabeth's Hospital</v>
          </cell>
          <cell r="E32" t="str">
            <v>tt45</v>
          </cell>
          <cell r="F32" t="str">
            <v>Independent School</v>
          </cell>
          <cell r="G32" t="str">
            <v>AVON</v>
          </cell>
          <cell r="H32" t="str">
            <v>O</v>
          </cell>
        </row>
        <row r="33">
          <cell r="B33" t="str">
            <v>Okehampton College</v>
          </cell>
          <cell r="C33">
            <v>1143</v>
          </cell>
          <cell r="D33" t="str">
            <v>Okehampton College</v>
          </cell>
          <cell r="E33" t="str">
            <v>tt45</v>
          </cell>
          <cell r="F33" t="str">
            <v>LEA School</v>
          </cell>
          <cell r="G33" t="str">
            <v>DEVON</v>
          </cell>
          <cell r="H33" t="str">
            <v>P</v>
          </cell>
        </row>
        <row r="34">
          <cell r="B34" t="str">
            <v>Bideford College</v>
          </cell>
          <cell r="C34">
            <v>1144</v>
          </cell>
          <cell r="D34" t="str">
            <v>Bideford College</v>
          </cell>
          <cell r="E34" t="str">
            <v>tt45</v>
          </cell>
          <cell r="F34" t="str">
            <v>LEA School</v>
          </cell>
          <cell r="G34" t="str">
            <v>DEVON</v>
          </cell>
          <cell r="H34" t="str">
            <v>Q</v>
          </cell>
        </row>
        <row r="35">
          <cell r="B35" t="str">
            <v xml:space="preserve">South Molton Community College </v>
          </cell>
          <cell r="C35">
            <v>1146</v>
          </cell>
          <cell r="D35" t="str">
            <v>South Molton Community College</v>
          </cell>
          <cell r="E35" t="str">
            <v>tt45</v>
          </cell>
          <cell r="F35" t="str">
            <v>LEA School</v>
          </cell>
          <cell r="G35" t="str">
            <v>DEVON</v>
          </cell>
          <cell r="H35" t="str">
            <v>O</v>
          </cell>
        </row>
        <row r="36">
          <cell r="B36" t="str">
            <v>Mid Devon Explorer Scouts</v>
          </cell>
          <cell r="C36">
            <v>1161</v>
          </cell>
          <cell r="D36" t="str">
            <v>Mid Devon Explorer Scouts</v>
          </cell>
          <cell r="E36" t="str">
            <v>tt45</v>
          </cell>
          <cell r="F36" t="str">
            <v>Scouts</v>
          </cell>
          <cell r="G36" t="str">
            <v>DEVON</v>
          </cell>
          <cell r="H36" t="str">
            <v>S</v>
          </cell>
        </row>
        <row r="37">
          <cell r="B37" t="str">
            <v>Bodmin College</v>
          </cell>
          <cell r="C37">
            <v>1163</v>
          </cell>
          <cell r="D37" t="str">
            <v>Bodmin College</v>
          </cell>
          <cell r="E37" t="str">
            <v>tt45</v>
          </cell>
          <cell r="F37" t="str">
            <v>Academy</v>
          </cell>
          <cell r="G37" t="str">
            <v>CORNWALL</v>
          </cell>
          <cell r="H37" t="str">
            <v>S</v>
          </cell>
        </row>
        <row r="38">
          <cell r="B38" t="str">
            <v xml:space="preserve">Teign School </v>
          </cell>
          <cell r="C38">
            <v>1180</v>
          </cell>
          <cell r="D38" t="str">
            <v>Teign School</v>
          </cell>
          <cell r="E38" t="str">
            <v>tt45</v>
          </cell>
          <cell r="F38" t="str">
            <v>Academy</v>
          </cell>
          <cell r="G38" t="str">
            <v>DEVON</v>
          </cell>
          <cell r="H38" t="str">
            <v>R</v>
          </cell>
        </row>
        <row r="39">
          <cell r="B39" t="str">
            <v>Taunton Explorers</v>
          </cell>
          <cell r="C39">
            <v>1183</v>
          </cell>
          <cell r="D39" t="str">
            <v xml:space="preserve">Taunton Explorers </v>
          </cell>
          <cell r="E39" t="str">
            <v>tt45</v>
          </cell>
          <cell r="F39" t="str">
            <v>Scouts</v>
          </cell>
          <cell r="G39" t="str">
            <v>SOMERSET</v>
          </cell>
        </row>
        <row r="40">
          <cell r="B40" t="str">
            <v>Dart Trekkers</v>
          </cell>
          <cell r="C40">
            <v>1184</v>
          </cell>
          <cell r="D40" t="str">
            <v>Dart Trekkers</v>
          </cell>
          <cell r="E40" t="str">
            <v>tt45</v>
          </cell>
          <cell r="F40" t="str">
            <v>Voluntary Group</v>
          </cell>
          <cell r="G40" t="str">
            <v>DEVON</v>
          </cell>
        </row>
        <row r="41">
          <cell r="B41" t="str">
            <v>Devonport High School for Boys A</v>
          </cell>
          <cell r="C41">
            <v>1185</v>
          </cell>
          <cell r="D41" t="str">
            <v>Devonport High School for Boys</v>
          </cell>
          <cell r="E41" t="str">
            <v>tt45</v>
          </cell>
          <cell r="F41" t="str">
            <v>Academy</v>
          </cell>
          <cell r="G41" t="str">
            <v>DEVON</v>
          </cell>
          <cell r="H41" t="str">
            <v>P</v>
          </cell>
        </row>
        <row r="42">
          <cell r="B42" t="str">
            <v>Devonport High School for Boys B</v>
          </cell>
          <cell r="C42">
            <v>1185</v>
          </cell>
          <cell r="D42" t="str">
            <v>Devonport High School for Boys</v>
          </cell>
          <cell r="E42" t="str">
            <v>tt45</v>
          </cell>
          <cell r="F42" t="str">
            <v>Academy</v>
          </cell>
          <cell r="G42" t="str">
            <v>DEVON</v>
          </cell>
          <cell r="H42" t="str">
            <v>P</v>
          </cell>
        </row>
        <row r="43">
          <cell r="B43" t="str">
            <v>Wraxall Rangers</v>
          </cell>
          <cell r="C43">
            <v>1188</v>
          </cell>
          <cell r="D43" t="str">
            <v>Wraxall Rangers</v>
          </cell>
          <cell r="E43" t="str">
            <v>tt45</v>
          </cell>
          <cell r="F43" t="str">
            <v>Guides</v>
          </cell>
          <cell r="G43" t="str">
            <v>SOMERSET</v>
          </cell>
          <cell r="H43" t="str">
            <v>S</v>
          </cell>
        </row>
        <row r="44">
          <cell r="B44" t="str">
            <v xml:space="preserve">Mid Devon Youth </v>
          </cell>
          <cell r="C44">
            <v>1189</v>
          </cell>
          <cell r="D44" t="str">
            <v xml:space="preserve">Mid Devon Youth </v>
          </cell>
          <cell r="E44" t="str">
            <v>tt45</v>
          </cell>
          <cell r="F44" t="str">
            <v>Voluntary Youth group</v>
          </cell>
          <cell r="G44" t="str">
            <v>DEVON</v>
          </cell>
          <cell r="H44" t="str">
            <v>T</v>
          </cell>
        </row>
        <row r="45">
          <cell r="B45" t="str">
            <v>Cotham School</v>
          </cell>
          <cell r="C45">
            <v>1194</v>
          </cell>
          <cell r="D45" t="str">
            <v>Cotham School</v>
          </cell>
          <cell r="E45" t="str">
            <v>tt45</v>
          </cell>
          <cell r="F45" t="str">
            <v>Academy</v>
          </cell>
          <cell r="G45" t="str">
            <v xml:space="preserve">SOMERSET </v>
          </cell>
          <cell r="H45" t="str">
            <v>R</v>
          </cell>
        </row>
        <row r="46">
          <cell r="B46" t="str">
            <v>Honiton Community College</v>
          </cell>
          <cell r="C46">
            <v>1198</v>
          </cell>
          <cell r="D46" t="str">
            <v>Honiton Community College</v>
          </cell>
          <cell r="E46" t="str">
            <v>tt45</v>
          </cell>
          <cell r="F46" t="str">
            <v>Academy</v>
          </cell>
          <cell r="G46" t="str">
            <v>DEVON</v>
          </cell>
          <cell r="H46" t="str">
            <v>T</v>
          </cell>
        </row>
        <row r="47">
          <cell r="B47" t="str">
            <v>Chew Valley School</v>
          </cell>
          <cell r="C47">
            <v>1199</v>
          </cell>
          <cell r="D47" t="str">
            <v>Chew Valley School</v>
          </cell>
          <cell r="E47" t="str">
            <v>tt45</v>
          </cell>
          <cell r="F47" t="str">
            <v>LEA School</v>
          </cell>
          <cell r="G47" t="str">
            <v>Bristol</v>
          </cell>
          <cell r="H47" t="str">
            <v>T</v>
          </cell>
        </row>
        <row r="48">
          <cell r="B48" t="str">
            <v>Exe Valley Ramblers</v>
          </cell>
          <cell r="C48">
            <v>1210</v>
          </cell>
          <cell r="D48" t="str">
            <v>Exe Valley Ramblers</v>
          </cell>
          <cell r="E48" t="str">
            <v>tt45</v>
          </cell>
          <cell r="F48" t="str">
            <v>Other</v>
          </cell>
          <cell r="G48" t="str">
            <v>DEVON</v>
          </cell>
          <cell r="H48" t="str">
            <v>V</v>
          </cell>
        </row>
        <row r="49">
          <cell r="B49" t="str">
            <v>Lipson The Co-operative Ac</v>
          </cell>
          <cell r="C49">
            <v>1214</v>
          </cell>
          <cell r="D49" t="str">
            <v>Lipson The Co-operative Ac.</v>
          </cell>
          <cell r="E49" t="str">
            <v>tt45</v>
          </cell>
          <cell r="F49" t="str">
            <v>Academy</v>
          </cell>
          <cell r="G49" t="str">
            <v xml:space="preserve">DEVON     </v>
          </cell>
          <cell r="H49" t="str">
            <v>P</v>
          </cell>
        </row>
        <row r="50">
          <cell r="B50" t="str">
            <v>QE Academy  B</v>
          </cell>
          <cell r="C50">
            <v>1216</v>
          </cell>
          <cell r="D50" t="str">
            <v xml:space="preserve">QE Academy Trust </v>
          </cell>
          <cell r="E50" t="str">
            <v>tt45</v>
          </cell>
          <cell r="F50" t="str">
            <v>Academy</v>
          </cell>
          <cell r="G50" t="str">
            <v>DEVON</v>
          </cell>
          <cell r="H50" t="str">
            <v>P</v>
          </cell>
        </row>
        <row r="51">
          <cell r="B51" t="str">
            <v>QE Academy  A</v>
          </cell>
          <cell r="C51">
            <v>1216</v>
          </cell>
          <cell r="D51" t="str">
            <v xml:space="preserve">QE Academy Trust </v>
          </cell>
          <cell r="E51" t="str">
            <v>tt45</v>
          </cell>
          <cell r="F51" t="str">
            <v>Academy</v>
          </cell>
          <cell r="G51" t="str">
            <v>DEVON</v>
          </cell>
          <cell r="H51" t="str">
            <v>P</v>
          </cell>
        </row>
        <row r="52">
          <cell r="B52" t="str">
            <v xml:space="preserve">Ivybridge Community College </v>
          </cell>
          <cell r="C52">
            <v>1219</v>
          </cell>
          <cell r="D52" t="str">
            <v>Ivybridge Community College</v>
          </cell>
          <cell r="E52" t="str">
            <v>tt45</v>
          </cell>
          <cell r="F52" t="str">
            <v>Academy</v>
          </cell>
          <cell r="G52" t="str">
            <v>DEVON</v>
          </cell>
          <cell r="H52" t="str">
            <v>P</v>
          </cell>
        </row>
        <row r="53">
          <cell r="B53" t="str">
            <v>Heles School CCF</v>
          </cell>
          <cell r="C53">
            <v>1220</v>
          </cell>
          <cell r="D53" t="str">
            <v>Heles School CCF</v>
          </cell>
          <cell r="E53" t="str">
            <v>tt45</v>
          </cell>
          <cell r="F53" t="str">
            <v>CCF</v>
          </cell>
          <cell r="G53" t="str">
            <v>DEVON</v>
          </cell>
        </row>
        <row r="54">
          <cell r="B54" t="str">
            <v xml:space="preserve">Torquay Academy </v>
          </cell>
          <cell r="C54">
            <v>1222</v>
          </cell>
          <cell r="D54" t="str">
            <v>Torquay Academy</v>
          </cell>
          <cell r="E54" t="str">
            <v>tt45</v>
          </cell>
          <cell r="F54" t="str">
            <v>Academy</v>
          </cell>
          <cell r="G54" t="str">
            <v>DEVON</v>
          </cell>
        </row>
        <row r="55">
          <cell r="B55" t="str">
            <v>The Taunton Academy</v>
          </cell>
          <cell r="C55">
            <v>1225</v>
          </cell>
          <cell r="D55" t="str">
            <v>The Taunton Academy</v>
          </cell>
          <cell r="E55" t="str">
            <v>tt45</v>
          </cell>
          <cell r="F55" t="str">
            <v>Academy</v>
          </cell>
          <cell r="G55" t="str">
            <v>SOMERSET</v>
          </cell>
        </row>
        <row r="56">
          <cell r="B56" t="str">
            <v xml:space="preserve">St Peters School CCF </v>
          </cell>
          <cell r="C56">
            <v>1226</v>
          </cell>
          <cell r="D56" t="str">
            <v>St Peters School CCF</v>
          </cell>
          <cell r="E56" t="str">
            <v>tt45</v>
          </cell>
          <cell r="F56" t="str">
            <v>CCF</v>
          </cell>
          <cell r="G56" t="str">
            <v>DEVON</v>
          </cell>
          <cell r="H56" t="str">
            <v>R</v>
          </cell>
        </row>
        <row r="57">
          <cell r="B57" t="str">
            <v>28th Kingswood Scouts</v>
          </cell>
          <cell r="C57">
            <v>1229</v>
          </cell>
          <cell r="D57" t="str">
            <v>28th Kingswood Scout Group</v>
          </cell>
          <cell r="E57" t="str">
            <v>tt45</v>
          </cell>
          <cell r="F57" t="str">
            <v>Scouts</v>
          </cell>
          <cell r="G57" t="str">
            <v>South Gloucestershire</v>
          </cell>
          <cell r="H57" t="str">
            <v>R</v>
          </cell>
        </row>
        <row r="58">
          <cell r="B58" t="str">
            <v>Downend District Scouts</v>
          </cell>
          <cell r="C58">
            <v>1230</v>
          </cell>
          <cell r="D58" t="str">
            <v>Downend District scouts</v>
          </cell>
          <cell r="E58" t="str">
            <v>tt45</v>
          </cell>
          <cell r="F58" t="str">
            <v>Scouts</v>
          </cell>
          <cell r="G58" t="str">
            <v>South Gloucestershire</v>
          </cell>
          <cell r="H58" t="str">
            <v>R</v>
          </cell>
        </row>
        <row r="59">
          <cell r="B59" t="str">
            <v>Blundells School</v>
          </cell>
          <cell r="C59">
            <v>1245</v>
          </cell>
          <cell r="D59" t="str">
            <v>Blundells School</v>
          </cell>
          <cell r="E59" t="str">
            <v>tt45</v>
          </cell>
          <cell r="F59" t="str">
            <v>Independent School</v>
          </cell>
          <cell r="G59" t="str">
            <v>DEVON</v>
          </cell>
          <cell r="H59" t="str">
            <v>R</v>
          </cell>
        </row>
        <row r="60">
          <cell r="B60" t="str">
            <v>Paignton Community &amp; Sports Ac</v>
          </cell>
          <cell r="C60">
            <v>1252</v>
          </cell>
          <cell r="D60" t="str">
            <v>Paignton Community &amp; Sports Ac</v>
          </cell>
          <cell r="E60" t="str">
            <v>tt45</v>
          </cell>
          <cell r="F60" t="str">
            <v>Academy</v>
          </cell>
          <cell r="G60" t="str">
            <v>DEVON</v>
          </cell>
        </row>
        <row r="61">
          <cell r="B61" t="str">
            <v>Axe District Scouts</v>
          </cell>
          <cell r="C61">
            <v>1264</v>
          </cell>
          <cell r="D61" t="str">
            <v>Axe District Scouts</v>
          </cell>
          <cell r="E61" t="str">
            <v>tt45</v>
          </cell>
          <cell r="F61" t="str">
            <v>Scouts</v>
          </cell>
          <cell r="G61" t="str">
            <v>NORTH SOMERSET</v>
          </cell>
          <cell r="H61" t="str">
            <v>V</v>
          </cell>
        </row>
        <row r="62">
          <cell r="B62" t="str">
            <v>Torquay Girls Grammar School</v>
          </cell>
          <cell r="C62">
            <v>1271</v>
          </cell>
          <cell r="D62" t="str">
            <v>Torquay Girls Grammar School</v>
          </cell>
          <cell r="E62" t="str">
            <v>tt45</v>
          </cell>
          <cell r="F62" t="str">
            <v>Academy</v>
          </cell>
          <cell r="G62" t="str">
            <v>DEVON</v>
          </cell>
          <cell r="H62" t="str">
            <v>R, S</v>
          </cell>
        </row>
        <row r="63">
          <cell r="B63" t="str">
            <v>Camborne Science and Intl Ac</v>
          </cell>
          <cell r="C63">
            <v>1277</v>
          </cell>
          <cell r="D63" t="str">
            <v>Camborne Science &amp; Int academy</v>
          </cell>
          <cell r="E63" t="str">
            <v>tt45</v>
          </cell>
          <cell r="F63" t="str">
            <v>Academy</v>
          </cell>
          <cell r="G63" t="str">
            <v>CORNWALL</v>
          </cell>
          <cell r="H63" t="str">
            <v>S</v>
          </cell>
        </row>
        <row r="64">
          <cell r="B64" t="str">
            <v>St Cuthbert Mayne School</v>
          </cell>
          <cell r="C64">
            <v>1280</v>
          </cell>
          <cell r="D64" t="str">
            <v>St Cuthbert Mayne School</v>
          </cell>
          <cell r="E64" t="str">
            <v>tt45</v>
          </cell>
          <cell r="F64" t="str">
            <v>LEA School</v>
          </cell>
          <cell r="G64" t="str">
            <v>DEVON</v>
          </cell>
          <cell r="H64" t="str">
            <v>Q</v>
          </cell>
        </row>
        <row r="65">
          <cell r="B65" t="str">
            <v>Sidmouth College</v>
          </cell>
          <cell r="C65">
            <v>1289</v>
          </cell>
          <cell r="D65" t="str">
            <v>Sidmouth College</v>
          </cell>
          <cell r="E65" t="str">
            <v>tt45</v>
          </cell>
          <cell r="F65" t="str">
            <v>LEA School</v>
          </cell>
          <cell r="G65" t="str">
            <v>DEVON</v>
          </cell>
          <cell r="H65" t="str">
            <v>U</v>
          </cell>
        </row>
        <row r="66">
          <cell r="B66" t="str">
            <v>The King's School</v>
          </cell>
          <cell r="C66">
            <v>1293</v>
          </cell>
          <cell r="D66" t="str">
            <v>The King's School</v>
          </cell>
          <cell r="E66" t="str">
            <v>tt45</v>
          </cell>
          <cell r="F66" t="str">
            <v>Academy</v>
          </cell>
          <cell r="G66" t="str">
            <v>DEVON</v>
          </cell>
          <cell r="H66" t="str">
            <v>V</v>
          </cell>
        </row>
        <row r="67">
          <cell r="B67" t="str">
            <v>Coombeshead Academy</v>
          </cell>
          <cell r="C67">
            <v>1297</v>
          </cell>
          <cell r="D67" t="str">
            <v>Coombeshead Academy</v>
          </cell>
          <cell r="E67" t="str">
            <v>tt45</v>
          </cell>
          <cell r="F67" t="str">
            <v>Academy</v>
          </cell>
          <cell r="G67" t="str">
            <v>DEVON</v>
          </cell>
        </row>
        <row r="68">
          <cell r="B68" t="str">
            <v>Devon &amp; Somerset Wing ATC</v>
          </cell>
          <cell r="C68">
            <v>1301</v>
          </cell>
          <cell r="D68" t="str">
            <v>Devon &amp; Somerset Wing ATC</v>
          </cell>
          <cell r="E68" t="str">
            <v>tt45</v>
          </cell>
          <cell r="F68" t="str">
            <v>ATC</v>
          </cell>
          <cell r="G68" t="str">
            <v>DEVON</v>
          </cell>
          <cell r="H68" t="str">
            <v>T</v>
          </cell>
        </row>
        <row r="69">
          <cell r="B69" t="str">
            <v>Colyton Grammar School B</v>
          </cell>
          <cell r="C69">
            <v>1302</v>
          </cell>
          <cell r="D69" t="str">
            <v>Colyton Grammar School</v>
          </cell>
          <cell r="E69" t="str">
            <v>tt45</v>
          </cell>
          <cell r="F69" t="str">
            <v>Academy</v>
          </cell>
          <cell r="G69" t="str">
            <v>DEVON</v>
          </cell>
          <cell r="H69" t="str">
            <v>P</v>
          </cell>
        </row>
        <row r="70">
          <cell r="B70" t="str">
            <v>Colyton Grammar School A</v>
          </cell>
          <cell r="C70">
            <v>1302</v>
          </cell>
          <cell r="D70" t="str">
            <v>Colyton Grammar School</v>
          </cell>
          <cell r="E70" t="str">
            <v>tt45</v>
          </cell>
          <cell r="F70" t="str">
            <v>Academy</v>
          </cell>
          <cell r="G70" t="str">
            <v>DEVON</v>
          </cell>
          <cell r="H70" t="str">
            <v>P</v>
          </cell>
        </row>
        <row r="71">
          <cell r="B71" t="str">
            <v>Brabazon Explorer Scouts</v>
          </cell>
          <cell r="C71">
            <v>1308</v>
          </cell>
          <cell r="D71" t="str">
            <v>Brabazon Explorer Scouts</v>
          </cell>
          <cell r="E71" t="str">
            <v>tt45</v>
          </cell>
          <cell r="F71" t="str">
            <v>Scouts</v>
          </cell>
          <cell r="G71" t="str">
            <v>Bristol</v>
          </cell>
          <cell r="H71" t="str">
            <v>T</v>
          </cell>
        </row>
        <row r="72">
          <cell r="B72" t="str">
            <v>Kings College, Taunton</v>
          </cell>
          <cell r="C72">
            <v>1311</v>
          </cell>
          <cell r="D72" t="str">
            <v>Kings College, Taunton</v>
          </cell>
          <cell r="E72" t="str">
            <v>tt45</v>
          </cell>
          <cell r="F72" t="str">
            <v>Independent School</v>
          </cell>
          <cell r="G72" t="str">
            <v>SOMERSET</v>
          </cell>
        </row>
        <row r="73">
          <cell r="B73" t="str">
            <v>299 (Exmouth) Sqn ATC</v>
          </cell>
          <cell r="C73">
            <v>1312</v>
          </cell>
          <cell r="D73" t="str">
            <v>299 (Exmouth) Sqn ATC</v>
          </cell>
          <cell r="E73" t="str">
            <v>tt45</v>
          </cell>
          <cell r="F73" t="str">
            <v>ATC</v>
          </cell>
          <cell r="G73" t="str">
            <v>DEVON</v>
          </cell>
          <cell r="H73" t="str">
            <v>R</v>
          </cell>
        </row>
        <row r="74">
          <cell r="B74" t="str">
            <v>Mount Kelly College</v>
          </cell>
          <cell r="C74">
            <v>1313</v>
          </cell>
          <cell r="D74" t="str">
            <v>Mount Kelly College</v>
          </cell>
          <cell r="E74" t="str">
            <v>tt45</v>
          </cell>
          <cell r="F74" t="str">
            <v>Independent School</v>
          </cell>
          <cell r="G74" t="str">
            <v>DEVON</v>
          </cell>
          <cell r="H74" t="str">
            <v>Q</v>
          </cell>
        </row>
        <row r="75">
          <cell r="B75" t="str">
            <v xml:space="preserve">335 (Saltash) Sqn ATC </v>
          </cell>
          <cell r="C75">
            <v>1320</v>
          </cell>
          <cell r="D75" t="str">
            <v xml:space="preserve">335 (Saltash) Sqn ATC </v>
          </cell>
          <cell r="E75" t="str">
            <v>tt45</v>
          </cell>
          <cell r="F75" t="str">
            <v>ATC</v>
          </cell>
          <cell r="G75" t="str">
            <v>DEVON</v>
          </cell>
        </row>
        <row r="76">
          <cell r="B76" t="str">
            <v>2443 (Okehampton) Sqn ATC</v>
          </cell>
          <cell r="C76">
            <v>1321</v>
          </cell>
          <cell r="D76" t="str">
            <v>2443 (Okehampton) Sqn ATC</v>
          </cell>
          <cell r="E76" t="str">
            <v>tt45</v>
          </cell>
          <cell r="F76" t="str">
            <v>ATC</v>
          </cell>
          <cell r="G76" t="str">
            <v>DEVON</v>
          </cell>
        </row>
        <row r="77">
          <cell r="B77" t="str">
            <v>13 (Exeter) Sqn ATC</v>
          </cell>
          <cell r="C77">
            <v>1329</v>
          </cell>
          <cell r="D77" t="str">
            <v>13 (City of Exeter) Sqn ATC</v>
          </cell>
          <cell r="E77" t="str">
            <v>tt45</v>
          </cell>
          <cell r="F77" t="str">
            <v>ATC</v>
          </cell>
          <cell r="G77" t="str">
            <v>DEVON</v>
          </cell>
        </row>
        <row r="78">
          <cell r="B78" t="str">
            <v>Cullompton RFC</v>
          </cell>
          <cell r="C78">
            <v>1336</v>
          </cell>
          <cell r="D78" t="str">
            <v>Cullompton Rugby Football Club</v>
          </cell>
          <cell r="E78" t="str">
            <v>tt45</v>
          </cell>
          <cell r="F78" t="str">
            <v>Rugby Club</v>
          </cell>
          <cell r="G78" t="str">
            <v>DEVON</v>
          </cell>
          <cell r="H78" t="str">
            <v>T</v>
          </cell>
        </row>
        <row r="79">
          <cell r="B79" t="str">
            <v>Uffculme School</v>
          </cell>
          <cell r="C79">
            <v>1339</v>
          </cell>
          <cell r="D79" t="str">
            <v>Uffculme School</v>
          </cell>
          <cell r="E79" t="str">
            <v>tt45</v>
          </cell>
          <cell r="F79" t="str">
            <v>Academy</v>
          </cell>
          <cell r="G79" t="str">
            <v>DEVON</v>
          </cell>
          <cell r="H79" t="str">
            <v>V</v>
          </cell>
        </row>
        <row r="80">
          <cell r="B80" t="str">
            <v>Kingsbridge Community College</v>
          </cell>
          <cell r="C80">
            <v>1341</v>
          </cell>
          <cell r="D80" t="str">
            <v>Kingsbridge Community College</v>
          </cell>
          <cell r="E80" t="str">
            <v>tt45</v>
          </cell>
          <cell r="F80" t="str">
            <v>Academy</v>
          </cell>
          <cell r="G80" t="str">
            <v>DEVON</v>
          </cell>
        </row>
        <row r="81">
          <cell r="B81" t="str">
            <v>Torquay Boys' Grammar School</v>
          </cell>
          <cell r="C81">
            <v>1343</v>
          </cell>
          <cell r="D81" t="str">
            <v>Torquay Boys' Grammar School</v>
          </cell>
          <cell r="E81" t="str">
            <v>tt45</v>
          </cell>
          <cell r="F81" t="str">
            <v>Academy</v>
          </cell>
          <cell r="G81" t="str">
            <v>DEVON</v>
          </cell>
        </row>
        <row r="82">
          <cell r="B82" t="str">
            <v>Plymouth College</v>
          </cell>
          <cell r="C82">
            <v>1348</v>
          </cell>
          <cell r="D82" t="str">
            <v>Plymouth College</v>
          </cell>
          <cell r="E82" t="str">
            <v>tt45</v>
          </cell>
          <cell r="F82" t="str">
            <v>Independent School</v>
          </cell>
          <cell r="G82" t="str">
            <v>DEVON</v>
          </cell>
          <cell r="H82" t="str">
            <v>U</v>
          </cell>
        </row>
        <row r="83">
          <cell r="B83" t="str">
            <v>Woodroffe School</v>
          </cell>
          <cell r="C83">
            <v>1350</v>
          </cell>
          <cell r="D83" t="str">
            <v>Woodroffe School</v>
          </cell>
          <cell r="E83" t="str">
            <v>tt45</v>
          </cell>
          <cell r="F83" t="str">
            <v>LEA School</v>
          </cell>
          <cell r="G83" t="str">
            <v>DORSET</v>
          </cell>
          <cell r="H83" t="str">
            <v>R , V</v>
          </cell>
        </row>
        <row r="84">
          <cell r="B84" t="str">
            <v xml:space="preserve">Westlands </v>
          </cell>
          <cell r="C84">
            <v>1355</v>
          </cell>
          <cell r="D84" t="str">
            <v>Westlands</v>
          </cell>
          <cell r="E84" t="str">
            <v>tt45</v>
          </cell>
          <cell r="F84" t="str">
            <v>LEA School</v>
          </cell>
          <cell r="G84" t="str">
            <v>DEVON</v>
          </cell>
        </row>
        <row r="85">
          <cell r="B85" t="str">
            <v>Mid Cornwall ESU</v>
          </cell>
          <cell r="C85">
            <v>1356</v>
          </cell>
          <cell r="D85" t="str">
            <v>Mid Cornwall ESU</v>
          </cell>
          <cell r="E85" t="str">
            <v>tt45</v>
          </cell>
          <cell r="F85" t="str">
            <v>Scouts</v>
          </cell>
          <cell r="G85" t="str">
            <v>CORNWALL</v>
          </cell>
          <cell r="H85" t="str">
            <v>R</v>
          </cell>
        </row>
      </sheetData>
      <sheetData sheetId="4">
        <row r="2">
          <cell r="B2" t="str">
            <v xml:space="preserve">Exeter College </v>
          </cell>
          <cell r="C2">
            <v>1013</v>
          </cell>
          <cell r="D2" t="str">
            <v>Exeter College</v>
          </cell>
          <cell r="E2" t="str">
            <v>tt55</v>
          </cell>
          <cell r="F2" t="str">
            <v>Other</v>
          </cell>
          <cell r="G2" t="str">
            <v>DEVON</v>
          </cell>
          <cell r="H2" t="str">
            <v>Y</v>
          </cell>
        </row>
        <row r="3">
          <cell r="B3" t="str">
            <v xml:space="preserve">Tavistock College </v>
          </cell>
          <cell r="C3">
            <v>1018</v>
          </cell>
          <cell r="D3" t="str">
            <v>Tavistock College</v>
          </cell>
          <cell r="E3" t="str">
            <v>tt55</v>
          </cell>
          <cell r="F3" t="str">
            <v>LEA School</v>
          </cell>
          <cell r="G3" t="str">
            <v>DEVON</v>
          </cell>
          <cell r="H3" t="str">
            <v>Y</v>
          </cell>
        </row>
        <row r="4">
          <cell r="B4" t="str">
            <v xml:space="preserve">Dartmoor Plodders </v>
          </cell>
          <cell r="C4">
            <v>1020</v>
          </cell>
          <cell r="D4" t="str">
            <v>Dartmoor Plodders</v>
          </cell>
          <cell r="E4" t="str">
            <v>tt55</v>
          </cell>
          <cell r="F4" t="str">
            <v>Community</v>
          </cell>
          <cell r="G4" t="str">
            <v>DEVON</v>
          </cell>
        </row>
        <row r="5">
          <cell r="B5" t="str">
            <v xml:space="preserve">Ridgeway School </v>
          </cell>
          <cell r="C5">
            <v>1024</v>
          </cell>
          <cell r="D5" t="str">
            <v>Ridgeway School</v>
          </cell>
          <cell r="E5" t="str">
            <v>tt55</v>
          </cell>
          <cell r="F5" t="str">
            <v>Academy</v>
          </cell>
          <cell r="G5" t="str">
            <v>DEVON</v>
          </cell>
        </row>
        <row r="6">
          <cell r="B6" t="str">
            <v>Erme and Yealm Valley</v>
          </cell>
          <cell r="C6">
            <v>1035</v>
          </cell>
          <cell r="D6" t="str">
            <v>Erme and Yealm Valley HWC</v>
          </cell>
          <cell r="E6" t="str">
            <v>tt55</v>
          </cell>
          <cell r="F6" t="str">
            <v>Walking Club</v>
          </cell>
          <cell r="G6" t="str">
            <v>DEVON</v>
          </cell>
          <cell r="H6" t="str">
            <v>W</v>
          </cell>
        </row>
        <row r="7">
          <cell r="B7" t="str">
            <v>East Devon Explorer Scouts</v>
          </cell>
          <cell r="C7">
            <v>1049</v>
          </cell>
          <cell r="D7" t="str">
            <v>East Devon Explorer Scouts</v>
          </cell>
          <cell r="E7" t="str">
            <v>tt55</v>
          </cell>
          <cell r="F7" t="str">
            <v>Scouts</v>
          </cell>
          <cell r="G7" t="str">
            <v>DEVON</v>
          </cell>
          <cell r="H7" t="str">
            <v>Z</v>
          </cell>
        </row>
        <row r="8">
          <cell r="B8" t="str">
            <v>Beechen Cliff School</v>
          </cell>
          <cell r="C8">
            <v>1061</v>
          </cell>
          <cell r="D8" t="str">
            <v>Beechen Cliff School</v>
          </cell>
          <cell r="E8" t="str">
            <v>tt55</v>
          </cell>
          <cell r="F8" t="str">
            <v>Academy</v>
          </cell>
          <cell r="G8" t="str">
            <v>BANES</v>
          </cell>
          <cell r="H8" t="str">
            <v>X</v>
          </cell>
        </row>
        <row r="9">
          <cell r="B9" t="str">
            <v>The Gryphon School</v>
          </cell>
          <cell r="C9">
            <v>1062</v>
          </cell>
          <cell r="D9" t="str">
            <v>The Gryphon School</v>
          </cell>
          <cell r="E9" t="str">
            <v>tt55</v>
          </cell>
          <cell r="F9" t="str">
            <v>Academy</v>
          </cell>
          <cell r="G9" t="str">
            <v>DORSET</v>
          </cell>
        </row>
        <row r="10">
          <cell r="B10" t="str">
            <v>Tavistock &amp; District Youth Forum</v>
          </cell>
          <cell r="C10">
            <v>1065</v>
          </cell>
          <cell r="D10" t="str">
            <v>Tavistock &amp; District Youth For</v>
          </cell>
          <cell r="E10" t="str">
            <v>tt55</v>
          </cell>
          <cell r="F10" t="str">
            <v>Community</v>
          </cell>
          <cell r="G10" t="str">
            <v>DEVON</v>
          </cell>
          <cell r="H10" t="str">
            <v>W</v>
          </cell>
        </row>
        <row r="11">
          <cell r="B11" t="str">
            <v>St Thomas Old Boys</v>
          </cell>
          <cell r="C11">
            <v>1068</v>
          </cell>
          <cell r="D11" t="str">
            <v>St Thomas Old Boys</v>
          </cell>
          <cell r="E11" t="str">
            <v>tt55</v>
          </cell>
          <cell r="F11" t="str">
            <v>Community</v>
          </cell>
          <cell r="G11" t="str">
            <v>SOMERSET</v>
          </cell>
          <cell r="H11" t="str">
            <v>X</v>
          </cell>
        </row>
        <row r="12">
          <cell r="B12" t="str">
            <v>Haldon Hillwalkers</v>
          </cell>
          <cell r="C12">
            <v>1069</v>
          </cell>
          <cell r="D12" t="str">
            <v>Haldon Hillwalkers</v>
          </cell>
          <cell r="E12" t="str">
            <v>tt55</v>
          </cell>
          <cell r="F12" t="str">
            <v>independent ten tors team</v>
          </cell>
          <cell r="G12" t="str">
            <v>DEVON</v>
          </cell>
          <cell r="H12" t="str">
            <v>Y</v>
          </cell>
        </row>
        <row r="13">
          <cell r="B13" t="str">
            <v>Wild Tribe</v>
          </cell>
          <cell r="C13">
            <v>1088</v>
          </cell>
          <cell r="D13" t="str">
            <v>The National Trust Dartmoor</v>
          </cell>
          <cell r="E13" t="str">
            <v>tt55</v>
          </cell>
          <cell r="F13" t="str">
            <v>Other</v>
          </cell>
          <cell r="G13" t="str">
            <v>DEVON</v>
          </cell>
          <cell r="H13" t="str">
            <v>Y</v>
          </cell>
        </row>
        <row r="14">
          <cell r="B14" t="str">
            <v xml:space="preserve">Devonport High School for Girls </v>
          </cell>
          <cell r="C14">
            <v>1119</v>
          </cell>
          <cell r="D14" t="str">
            <v>Devonport High School forGirls</v>
          </cell>
          <cell r="E14" t="str">
            <v>tt55</v>
          </cell>
          <cell r="F14" t="str">
            <v>Academy</v>
          </cell>
          <cell r="G14" t="str">
            <v>DEVON</v>
          </cell>
          <cell r="H14" t="str">
            <v>X</v>
          </cell>
        </row>
        <row r="15">
          <cell r="B15" t="str">
            <v>Teignbridge Explorers</v>
          </cell>
          <cell r="C15">
            <v>1137</v>
          </cell>
          <cell r="D15" t="str">
            <v>Teignbridge District Scouts</v>
          </cell>
          <cell r="E15" t="str">
            <v>tt55</v>
          </cell>
          <cell r="F15" t="str">
            <v>Scouts</v>
          </cell>
          <cell r="G15" t="str">
            <v>DEVON</v>
          </cell>
          <cell r="H15" t="str">
            <v>Z</v>
          </cell>
        </row>
        <row r="16">
          <cell r="B16" t="str">
            <v>QEH School</v>
          </cell>
          <cell r="C16">
            <v>1141</v>
          </cell>
          <cell r="D16" t="str">
            <v>Queen Elizabeth's Hopsital</v>
          </cell>
          <cell r="E16" t="str">
            <v>tt55</v>
          </cell>
          <cell r="F16" t="str">
            <v>Independent School</v>
          </cell>
          <cell r="G16" t="str">
            <v>AVON</v>
          </cell>
          <cell r="H16" t="str">
            <v>X</v>
          </cell>
        </row>
        <row r="17">
          <cell r="B17" t="str">
            <v>Okehampton College</v>
          </cell>
          <cell r="C17">
            <v>1143</v>
          </cell>
          <cell r="D17" t="str">
            <v>Okehampton College</v>
          </cell>
          <cell r="E17" t="str">
            <v>tt55</v>
          </cell>
          <cell r="F17" t="str">
            <v>LEA School</v>
          </cell>
          <cell r="G17" t="str">
            <v>DEVON</v>
          </cell>
          <cell r="H17" t="str">
            <v>Y</v>
          </cell>
        </row>
        <row r="18">
          <cell r="B18" t="str">
            <v>Bideford College</v>
          </cell>
          <cell r="C18">
            <v>1144</v>
          </cell>
          <cell r="D18" t="str">
            <v>Bideford College</v>
          </cell>
          <cell r="E18" t="str">
            <v>tt55</v>
          </cell>
          <cell r="F18" t="str">
            <v>LEA School</v>
          </cell>
          <cell r="G18" t="str">
            <v>DEVON</v>
          </cell>
        </row>
        <row r="19">
          <cell r="B19" t="str">
            <v>Teignmouth Community School</v>
          </cell>
          <cell r="C19">
            <v>1155</v>
          </cell>
          <cell r="D19" t="str">
            <v>Teignmouth Community School</v>
          </cell>
          <cell r="E19" t="str">
            <v>tt55</v>
          </cell>
          <cell r="F19" t="str">
            <v>Academy</v>
          </cell>
          <cell r="G19" t="str">
            <v>DEVON</v>
          </cell>
        </row>
        <row r="20">
          <cell r="B20" t="str">
            <v>Taunton Explorers</v>
          </cell>
          <cell r="C20">
            <v>1183</v>
          </cell>
          <cell r="D20" t="str">
            <v xml:space="preserve">Taunton Explorers </v>
          </cell>
          <cell r="E20" t="str">
            <v>tt55</v>
          </cell>
          <cell r="F20" t="str">
            <v>Scouts</v>
          </cell>
          <cell r="G20" t="str">
            <v>SOMERSET</v>
          </cell>
        </row>
        <row r="21">
          <cell r="B21" t="str">
            <v xml:space="preserve">Devonport High School for Boys </v>
          </cell>
          <cell r="C21">
            <v>1185</v>
          </cell>
          <cell r="D21" t="str">
            <v>Devonport High School for Boys</v>
          </cell>
          <cell r="E21" t="str">
            <v>tt55</v>
          </cell>
          <cell r="F21" t="str">
            <v>Academy</v>
          </cell>
          <cell r="G21" t="str">
            <v>DEVON</v>
          </cell>
          <cell r="H21" t="str">
            <v>W</v>
          </cell>
        </row>
        <row r="22">
          <cell r="B22" t="str">
            <v>Cotham School</v>
          </cell>
          <cell r="C22">
            <v>1194</v>
          </cell>
          <cell r="D22" t="str">
            <v>Cotham School</v>
          </cell>
          <cell r="E22" t="str">
            <v>tt55</v>
          </cell>
          <cell r="F22" t="str">
            <v>Academy</v>
          </cell>
          <cell r="G22" t="str">
            <v xml:space="preserve">SOMERSET </v>
          </cell>
          <cell r="H22" t="str">
            <v>Y</v>
          </cell>
        </row>
        <row r="23">
          <cell r="B23" t="str">
            <v xml:space="preserve">Chew Valley School </v>
          </cell>
          <cell r="C23">
            <v>1199</v>
          </cell>
          <cell r="D23" t="str">
            <v>Chew Valley School</v>
          </cell>
          <cell r="E23" t="str">
            <v>tt55</v>
          </cell>
          <cell r="F23" t="str">
            <v>LEA School</v>
          </cell>
          <cell r="G23" t="str">
            <v>Bristol</v>
          </cell>
          <cell r="H23" t="str">
            <v>Y</v>
          </cell>
        </row>
        <row r="24">
          <cell r="B24" t="str">
            <v>Exe Valley Ramblers</v>
          </cell>
          <cell r="C24">
            <v>1210</v>
          </cell>
          <cell r="D24" t="str">
            <v>Exe Valley Ramblers</v>
          </cell>
          <cell r="E24" t="str">
            <v>tt55</v>
          </cell>
          <cell r="F24" t="str">
            <v>Other</v>
          </cell>
          <cell r="G24" t="str">
            <v>DEVON</v>
          </cell>
          <cell r="H24" t="str">
            <v>X</v>
          </cell>
        </row>
        <row r="25">
          <cell r="B25" t="str">
            <v xml:space="preserve">QE Academy Trust </v>
          </cell>
          <cell r="C25">
            <v>1216</v>
          </cell>
          <cell r="D25" t="str">
            <v xml:space="preserve">QE Academy Trust </v>
          </cell>
          <cell r="E25" t="str">
            <v>tt55</v>
          </cell>
          <cell r="F25" t="str">
            <v>Academy</v>
          </cell>
          <cell r="G25" t="str">
            <v>DEVON</v>
          </cell>
          <cell r="H25" t="str">
            <v>Y</v>
          </cell>
        </row>
        <row r="26">
          <cell r="B26" t="str">
            <v>Portsmouth Grammar School CCF</v>
          </cell>
          <cell r="C26">
            <v>1223</v>
          </cell>
          <cell r="D26" t="str">
            <v>Portsmouth Grammar School CCF</v>
          </cell>
          <cell r="E26" t="str">
            <v>tt55</v>
          </cell>
          <cell r="F26" t="str">
            <v>Independent School</v>
          </cell>
          <cell r="G26" t="str">
            <v>HAMPSHIRE</v>
          </cell>
          <cell r="H26" t="str">
            <v>P</v>
          </cell>
        </row>
        <row r="27">
          <cell r="B27" t="str">
            <v>Downend District Scouts</v>
          </cell>
          <cell r="C27">
            <v>1230</v>
          </cell>
          <cell r="D27" t="str">
            <v>Downend District Scouts</v>
          </cell>
          <cell r="E27" t="str">
            <v>tt55</v>
          </cell>
          <cell r="F27" t="str">
            <v>Scouts</v>
          </cell>
          <cell r="G27" t="str">
            <v>South Gloucestershire</v>
          </cell>
          <cell r="H27" t="str">
            <v>Y</v>
          </cell>
        </row>
        <row r="28">
          <cell r="B28" t="str">
            <v>Shebbear  College</v>
          </cell>
          <cell r="C28">
            <v>1259</v>
          </cell>
          <cell r="D28" t="str">
            <v>Shebbear College</v>
          </cell>
          <cell r="E28" t="str">
            <v>tt55</v>
          </cell>
          <cell r="F28" t="str">
            <v>Independent School</v>
          </cell>
          <cell r="G28" t="str">
            <v>DEVON</v>
          </cell>
        </row>
        <row r="29">
          <cell r="B29" t="str">
            <v>Sheldon School</v>
          </cell>
          <cell r="C29">
            <v>1261</v>
          </cell>
          <cell r="D29" t="str">
            <v>Sheldon School</v>
          </cell>
          <cell r="E29" t="str">
            <v>tt55</v>
          </cell>
          <cell r="F29" t="str">
            <v>Academy</v>
          </cell>
          <cell r="G29" t="str">
            <v>WILTSHIRE</v>
          </cell>
        </row>
        <row r="30">
          <cell r="B30" t="str">
            <v>Axe District Scouts</v>
          </cell>
          <cell r="C30">
            <v>1264</v>
          </cell>
          <cell r="D30" t="str">
            <v>Axe District Scouts</v>
          </cell>
          <cell r="E30" t="str">
            <v>tt55</v>
          </cell>
          <cell r="F30" t="str">
            <v>Scouts</v>
          </cell>
          <cell r="G30" t="str">
            <v>NORTH SOMERSET</v>
          </cell>
        </row>
        <row r="31">
          <cell r="B31" t="str">
            <v>Torquay Girls Grammar School</v>
          </cell>
          <cell r="C31">
            <v>1271</v>
          </cell>
          <cell r="D31" t="str">
            <v>Torquay Girls Grammar School</v>
          </cell>
          <cell r="E31" t="str">
            <v>tt55</v>
          </cell>
          <cell r="F31" t="str">
            <v>Academy</v>
          </cell>
          <cell r="G31" t="str">
            <v>DEVON</v>
          </cell>
          <cell r="H31" t="str">
            <v>W</v>
          </cell>
        </row>
        <row r="32">
          <cell r="B32" t="str">
            <v>The King's School</v>
          </cell>
          <cell r="C32">
            <v>1293</v>
          </cell>
          <cell r="D32" t="str">
            <v>The King's School</v>
          </cell>
          <cell r="E32" t="str">
            <v>tt55</v>
          </cell>
          <cell r="F32" t="str">
            <v>Academy</v>
          </cell>
          <cell r="G32" t="str">
            <v>DEVON</v>
          </cell>
        </row>
        <row r="33">
          <cell r="B33" t="str">
            <v>Devon &amp; Somerset Wing ATC</v>
          </cell>
          <cell r="C33">
            <v>1301</v>
          </cell>
          <cell r="D33" t="str">
            <v>Devon &amp; Somerset Wing ATC</v>
          </cell>
          <cell r="E33" t="str">
            <v>tt55</v>
          </cell>
          <cell r="F33" t="str">
            <v>ATC</v>
          </cell>
          <cell r="G33" t="str">
            <v>DEVON</v>
          </cell>
          <cell r="H33" t="str">
            <v>A</v>
          </cell>
        </row>
        <row r="34">
          <cell r="B34" t="str">
            <v>Colyton Grammar School</v>
          </cell>
          <cell r="C34">
            <v>1302</v>
          </cell>
          <cell r="D34" t="str">
            <v>Colyton Grammar School</v>
          </cell>
          <cell r="E34" t="str">
            <v>tt55</v>
          </cell>
          <cell r="F34" t="str">
            <v>Academy</v>
          </cell>
          <cell r="G34" t="str">
            <v>DEVON</v>
          </cell>
        </row>
        <row r="35">
          <cell r="B35" t="str">
            <v>Brabazon Explorer Scouts</v>
          </cell>
          <cell r="C35">
            <v>1308</v>
          </cell>
          <cell r="D35" t="str">
            <v>Brabazon Explorer Scouts</v>
          </cell>
          <cell r="E35" t="str">
            <v>tt55</v>
          </cell>
          <cell r="F35" t="str">
            <v>Scouts</v>
          </cell>
          <cell r="G35" t="str">
            <v>Bristol</v>
          </cell>
        </row>
        <row r="36">
          <cell r="B36" t="str">
            <v>Kings College, Taunton</v>
          </cell>
          <cell r="C36">
            <v>1311</v>
          </cell>
          <cell r="D36" t="str">
            <v>Kings College, Taunton</v>
          </cell>
          <cell r="E36" t="str">
            <v>tt55</v>
          </cell>
          <cell r="F36" t="str">
            <v>Independent School</v>
          </cell>
          <cell r="G36" t="str">
            <v>SOMERSET</v>
          </cell>
          <cell r="H36" t="str">
            <v>Z</v>
          </cell>
        </row>
        <row r="37">
          <cell r="B37" t="str">
            <v>299 (Exmouth) Sqn ATC</v>
          </cell>
          <cell r="C37">
            <v>1312</v>
          </cell>
          <cell r="D37" t="str">
            <v>299 (Exmouth) Sqn ATC</v>
          </cell>
          <cell r="E37" t="str">
            <v>tt55</v>
          </cell>
          <cell r="F37" t="str">
            <v>ATC</v>
          </cell>
          <cell r="G37" t="str">
            <v>DEVON</v>
          </cell>
          <cell r="H37" t="str">
            <v>C</v>
          </cell>
        </row>
        <row r="38">
          <cell r="B38" t="str">
            <v>Mount Kelly College</v>
          </cell>
          <cell r="C38">
            <v>1313</v>
          </cell>
          <cell r="D38" t="str">
            <v>Mount Kelly College</v>
          </cell>
          <cell r="E38" t="str">
            <v>tt55</v>
          </cell>
          <cell r="F38" t="str">
            <v>Independent School</v>
          </cell>
          <cell r="G38" t="str">
            <v>DEVON</v>
          </cell>
          <cell r="H38" t="str">
            <v>W</v>
          </cell>
        </row>
        <row r="39">
          <cell r="B39" t="str">
            <v>Wiveliscombe Explorer Scouts</v>
          </cell>
          <cell r="C39">
            <v>1328</v>
          </cell>
          <cell r="D39" t="str">
            <v>Wiveliscombe Explorer Scouts</v>
          </cell>
          <cell r="E39" t="str">
            <v>tt55</v>
          </cell>
          <cell r="F39" t="str">
            <v>Scouts</v>
          </cell>
          <cell r="G39" t="str">
            <v>SOMERSET</v>
          </cell>
        </row>
        <row r="40">
          <cell r="B40" t="str">
            <v>Torquay Boys' Grammar School</v>
          </cell>
          <cell r="C40">
            <v>1343</v>
          </cell>
          <cell r="D40" t="str">
            <v>Torquay Boys' Grammar School</v>
          </cell>
          <cell r="E40" t="str">
            <v>tt55</v>
          </cell>
          <cell r="F40" t="str">
            <v>Academy</v>
          </cell>
          <cell r="G40" t="str">
            <v>DEVON</v>
          </cell>
          <cell r="H40" t="str">
            <v>Z</v>
          </cell>
        </row>
        <row r="41">
          <cell r="B41" t="str">
            <v>Perthyans</v>
          </cell>
          <cell r="C41">
            <v>1358</v>
          </cell>
          <cell r="D41" t="str">
            <v>Perthyans</v>
          </cell>
          <cell r="E41" t="str">
            <v>tt55</v>
          </cell>
          <cell r="F41" t="str">
            <v>Cornwall Outdoors</v>
          </cell>
          <cell r="G41" t="str">
            <v>CORNWALL</v>
          </cell>
        </row>
        <row r="42">
          <cell r="B42" t="str">
            <v>Team 55</v>
          </cell>
          <cell r="C42">
            <v>1360</v>
          </cell>
          <cell r="D42" t="str">
            <v>55@55</v>
          </cell>
          <cell r="E42" t="str">
            <v>tt55</v>
          </cell>
          <cell r="F42" t="str">
            <v>Veteran</v>
          </cell>
          <cell r="G42" t="str">
            <v>DEVON</v>
          </cell>
          <cell r="H42" t="str">
            <v>nil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tabSelected="1" workbookViewId="0">
      <selection activeCell="I1" sqref="I1"/>
    </sheetView>
  </sheetViews>
  <sheetFormatPr defaultRowHeight="15" x14ac:dyDescent="0.25"/>
  <cols>
    <col min="1" max="1" width="28.28515625" customWidth="1"/>
    <col min="3" max="3" width="0" hidden="1" customWidth="1"/>
    <col min="5" max="8" width="0" hidden="1" customWidth="1"/>
    <col min="9" max="9" width="9.85546875" customWidth="1"/>
  </cols>
  <sheetData>
    <row r="1" spans="1:9" s="17" customFormat="1" ht="36" customHeight="1" x14ac:dyDescent="0.25">
      <c r="A1" s="14" t="s">
        <v>0</v>
      </c>
      <c r="B1" s="15" t="s">
        <v>1</v>
      </c>
      <c r="C1" s="14" t="s">
        <v>2</v>
      </c>
      <c r="D1" s="15" t="s">
        <v>3</v>
      </c>
      <c r="E1" s="14" t="s">
        <v>4</v>
      </c>
      <c r="F1" s="16" t="s">
        <v>5</v>
      </c>
      <c r="G1" s="15" t="s">
        <v>6</v>
      </c>
      <c r="H1" s="15" t="s">
        <v>7</v>
      </c>
      <c r="I1" s="15" t="s">
        <v>809</v>
      </c>
    </row>
    <row r="2" spans="1:9" x14ac:dyDescent="0.25">
      <c r="A2" s="1" t="s">
        <v>8</v>
      </c>
      <c r="B2" s="2">
        <v>1329</v>
      </c>
      <c r="C2" s="1" t="s">
        <v>8</v>
      </c>
      <c r="D2" s="2" t="s">
        <v>9</v>
      </c>
      <c r="E2" s="3" t="s">
        <v>10</v>
      </c>
      <c r="F2" s="4" t="s">
        <v>11</v>
      </c>
      <c r="G2" s="2" t="e">
        <f>IF(VLOOKUP($C2,'[1]35'!B:H,6,TRUE)=0,"",VLOOKUP($C2,'[1]35'!B:H,6,TRUE))</f>
        <v>#N/A</v>
      </c>
      <c r="H2" s="2" t="e">
        <f>IF(VLOOKUP($C2,'[1]35'!B:H,7,TRUE)=0,"",VLOOKUP($C2,'[1]35'!B:H,7,TRUE))</f>
        <v>#N/A</v>
      </c>
      <c r="I2" s="2" t="s">
        <v>12</v>
      </c>
    </row>
    <row r="3" spans="1:9" x14ac:dyDescent="0.25">
      <c r="A3" s="1" t="s">
        <v>13</v>
      </c>
      <c r="B3" s="2">
        <v>1406</v>
      </c>
      <c r="C3" s="1" t="s">
        <v>13</v>
      </c>
      <c r="D3" s="2" t="s">
        <v>9</v>
      </c>
      <c r="E3" s="5" t="s">
        <v>10</v>
      </c>
      <c r="F3" s="6" t="s">
        <v>14</v>
      </c>
      <c r="G3" s="2" t="e">
        <f>IF(VLOOKUP($C3,'[1]35'!B:H,6,TRUE)=0,"",VLOOKUP($C3,'[1]35'!B:H,6,TRUE))</f>
        <v>#N/A</v>
      </c>
      <c r="H3" s="2" t="e">
        <f>IF(VLOOKUP($C3,'[1]35'!B:H,7,TRUE)=0,"",VLOOKUP($C3,'[1]35'!B:H,7,TRUE))</f>
        <v>#N/A</v>
      </c>
      <c r="I3" s="2" t="s">
        <v>15</v>
      </c>
    </row>
    <row r="4" spans="1:9" x14ac:dyDescent="0.25">
      <c r="A4" s="1" t="s">
        <v>16</v>
      </c>
      <c r="B4" s="2">
        <v>1053</v>
      </c>
      <c r="C4" s="1" t="s">
        <v>16</v>
      </c>
      <c r="D4" s="2" t="s">
        <v>9</v>
      </c>
      <c r="E4" s="7" t="s">
        <v>10</v>
      </c>
      <c r="F4" s="6" t="s">
        <v>17</v>
      </c>
      <c r="G4" s="2" t="e">
        <f>IF(VLOOKUP($C4,'[1]35'!B:H,6,TRUE)=0,"",VLOOKUP($C4,'[1]35'!B:H,6,TRUE))</f>
        <v>#N/A</v>
      </c>
      <c r="H4" s="2" t="e">
        <f>IF(VLOOKUP($C4,'[1]35'!B:H,7,TRUE)=0,"",VLOOKUP($C4,'[1]35'!B:H,7,TRUE))</f>
        <v>#N/A</v>
      </c>
      <c r="I4" s="2" t="s">
        <v>18</v>
      </c>
    </row>
    <row r="5" spans="1:9" x14ac:dyDescent="0.25">
      <c r="A5" s="1" t="s">
        <v>16</v>
      </c>
      <c r="B5" s="2">
        <v>1053</v>
      </c>
      <c r="C5" s="1" t="s">
        <v>16</v>
      </c>
      <c r="D5" s="2" t="s">
        <v>19</v>
      </c>
      <c r="E5" s="8" t="s">
        <v>10</v>
      </c>
      <c r="F5" s="6" t="s">
        <v>17</v>
      </c>
      <c r="G5" s="2" t="e">
        <f>IF(VLOOKUP($C5,'[1]45'!B:H,6,TRUE)=0,"",VLOOKUP($C5,'[1]45'!B:H,6,TRUE))</f>
        <v>#N/A</v>
      </c>
      <c r="H5" s="2" t="e">
        <f>IF(VLOOKUP($C5,'[1]45'!B:H,7,TRUE)=0,"",VLOOKUP($C5,'[1]45'!B:H,7,TRUE))</f>
        <v>#N/A</v>
      </c>
      <c r="I5" s="2" t="s">
        <v>20</v>
      </c>
    </row>
    <row r="6" spans="1:9" x14ac:dyDescent="0.25">
      <c r="A6" s="1" t="s">
        <v>21</v>
      </c>
      <c r="B6" s="2">
        <v>1278</v>
      </c>
      <c r="C6" s="1" t="s">
        <v>21</v>
      </c>
      <c r="D6" s="2" t="s">
        <v>9</v>
      </c>
      <c r="E6" s="9" t="s">
        <v>22</v>
      </c>
      <c r="F6" s="6" t="s">
        <v>23</v>
      </c>
      <c r="G6" s="2" t="e">
        <f>IF(VLOOKUP($C6,'[1]35'!B:H,6,TRUE)=0,"",VLOOKUP($C6,'[1]35'!B:H,6,TRUE))</f>
        <v>#N/A</v>
      </c>
      <c r="H6" s="2" t="e">
        <f>IF(VLOOKUP($C6,'[1]35'!B:H,7,TRUE)=0,"",VLOOKUP($C6,'[1]35'!B:H,7,TRUE))</f>
        <v>#N/A</v>
      </c>
      <c r="I6" s="2" t="s">
        <v>24</v>
      </c>
    </row>
    <row r="7" spans="1:9" x14ac:dyDescent="0.25">
      <c r="A7" s="1" t="s">
        <v>25</v>
      </c>
      <c r="B7" s="2">
        <v>1422</v>
      </c>
      <c r="C7" s="1" t="s">
        <v>25</v>
      </c>
      <c r="D7" s="2" t="s">
        <v>9</v>
      </c>
      <c r="E7" s="7" t="s">
        <v>10</v>
      </c>
      <c r="F7" s="6" t="s">
        <v>23</v>
      </c>
      <c r="G7" s="2" t="e">
        <f>IF(VLOOKUP($C7,'[1]35'!B:H,6,TRUE)=0,"",VLOOKUP($C7,'[1]35'!B:H,6,TRUE))</f>
        <v>#N/A</v>
      </c>
      <c r="H7" s="2" t="e">
        <f>IF(VLOOKUP($C7,'[1]35'!B:H,7,TRUE)=0,"",VLOOKUP($C7,'[1]35'!B:H,7,TRUE))</f>
        <v>#N/A</v>
      </c>
      <c r="I7" s="2" t="s">
        <v>26</v>
      </c>
    </row>
    <row r="8" spans="1:9" x14ac:dyDescent="0.25">
      <c r="A8" s="1" t="s">
        <v>27</v>
      </c>
      <c r="B8" s="2">
        <v>1375</v>
      </c>
      <c r="C8" s="1" t="s">
        <v>28</v>
      </c>
      <c r="D8" s="2" t="s">
        <v>19</v>
      </c>
      <c r="E8" s="1" t="s">
        <v>10</v>
      </c>
      <c r="F8" s="6" t="s">
        <v>23</v>
      </c>
      <c r="G8" s="2" t="e">
        <f>IF(VLOOKUP($C8,'[1]45'!B:H,6,TRUE)=0,"",VLOOKUP($C8,'[1]45'!B:H,6,TRUE))</f>
        <v>#N/A</v>
      </c>
      <c r="H8" s="2" t="e">
        <f>IF(VLOOKUP($C8,'[1]45'!B:H,7,TRUE)=0,"",VLOOKUP($C8,'[1]45'!B:H,7,TRUE))</f>
        <v>#N/A</v>
      </c>
      <c r="I8" s="2" t="s">
        <v>29</v>
      </c>
    </row>
    <row r="9" spans="1:9" x14ac:dyDescent="0.25">
      <c r="A9" s="1" t="s">
        <v>30</v>
      </c>
      <c r="B9" s="2">
        <v>1439</v>
      </c>
      <c r="C9" s="1" t="s">
        <v>30</v>
      </c>
      <c r="D9" s="2" t="s">
        <v>9</v>
      </c>
      <c r="E9" s="9" t="s">
        <v>10</v>
      </c>
      <c r="F9" s="4" t="s">
        <v>11</v>
      </c>
      <c r="G9" s="2" t="e">
        <f>IF(VLOOKUP($C9,'[1]35'!B:H,6,TRUE)=0,"",VLOOKUP($C9,'[1]35'!B:H,6,TRUE))</f>
        <v>#N/A</v>
      </c>
      <c r="H9" s="2" t="e">
        <f>IF(VLOOKUP($C9,'[1]35'!B:H,7,TRUE)=0,"",VLOOKUP($C9,'[1]35'!B:H,7,TRUE))</f>
        <v>#N/A</v>
      </c>
      <c r="I9" s="2" t="s">
        <v>31</v>
      </c>
    </row>
    <row r="10" spans="1:9" x14ac:dyDescent="0.25">
      <c r="A10" s="1" t="s">
        <v>32</v>
      </c>
      <c r="B10" s="2">
        <v>1175</v>
      </c>
      <c r="C10" s="1" t="s">
        <v>32</v>
      </c>
      <c r="D10" s="2" t="s">
        <v>9</v>
      </c>
      <c r="E10" s="10" t="s">
        <v>10</v>
      </c>
      <c r="F10" s="4" t="s">
        <v>33</v>
      </c>
      <c r="G10" s="2" t="e">
        <f>IF(VLOOKUP($C10,'[1]35'!B:H,6,TRUE)=0,"",VLOOKUP($C10,'[1]35'!B:H,6,TRUE))</f>
        <v>#N/A</v>
      </c>
      <c r="H10" s="2" t="e">
        <f>IF(VLOOKUP($C10,'[1]35'!B:H,7,TRUE)=0,"",VLOOKUP($C10,'[1]35'!B:H,7,TRUE))</f>
        <v>#N/A</v>
      </c>
      <c r="I10" s="2" t="s">
        <v>34</v>
      </c>
    </row>
    <row r="11" spans="1:9" x14ac:dyDescent="0.25">
      <c r="A11" s="1" t="s">
        <v>35</v>
      </c>
      <c r="B11" s="2">
        <v>1432</v>
      </c>
      <c r="C11" s="1" t="s">
        <v>35</v>
      </c>
      <c r="D11" s="2" t="s">
        <v>9</v>
      </c>
      <c r="E11" s="9" t="s">
        <v>10</v>
      </c>
      <c r="F11" s="6" t="s">
        <v>23</v>
      </c>
      <c r="G11" s="2" t="e">
        <f>IF(VLOOKUP($C11,'[1]35'!B:H,6,TRUE)=0,"",VLOOKUP($C11,'[1]35'!B:H,6,TRUE))</f>
        <v>#N/A</v>
      </c>
      <c r="H11" s="2" t="e">
        <f>IF(VLOOKUP($C11,'[1]35'!B:H,7,TRUE)=0,"",VLOOKUP($C11,'[1]35'!B:H,7,TRUE))</f>
        <v>#N/A</v>
      </c>
      <c r="I11" s="2" t="s">
        <v>36</v>
      </c>
    </row>
    <row r="12" spans="1:9" x14ac:dyDescent="0.25">
      <c r="A12" s="1" t="s">
        <v>37</v>
      </c>
      <c r="B12" s="2">
        <v>1074</v>
      </c>
      <c r="C12" s="1" t="s">
        <v>37</v>
      </c>
      <c r="D12" s="2" t="s">
        <v>9</v>
      </c>
      <c r="E12" s="9" t="s">
        <v>22</v>
      </c>
      <c r="F12" s="6" t="s">
        <v>11</v>
      </c>
      <c r="G12" s="2" t="e">
        <f>IF(VLOOKUP($C12,'[1]35'!B:H,6,TRUE)=0,"",VLOOKUP($C12,'[1]35'!B:H,6,TRUE))</f>
        <v>#N/A</v>
      </c>
      <c r="H12" s="2" t="e">
        <f>IF(VLOOKUP($C12,'[1]35'!B:H,7,TRUE)=0,"",VLOOKUP($C12,'[1]35'!B:H,7,TRUE))</f>
        <v>#N/A</v>
      </c>
      <c r="I12" s="2" t="s">
        <v>38</v>
      </c>
    </row>
    <row r="13" spans="1:9" x14ac:dyDescent="0.25">
      <c r="A13" s="1" t="s">
        <v>39</v>
      </c>
      <c r="B13" s="2">
        <v>1229</v>
      </c>
      <c r="C13" s="1" t="s">
        <v>39</v>
      </c>
      <c r="D13" s="2" t="s">
        <v>9</v>
      </c>
      <c r="E13" s="7" t="s">
        <v>22</v>
      </c>
      <c r="F13" s="4" t="s">
        <v>40</v>
      </c>
      <c r="G13" s="2" t="e">
        <f>IF(VLOOKUP($C13,'[1]35'!B:H,6,TRUE)=0,"",VLOOKUP($C13,'[1]35'!B:H,6,TRUE))</f>
        <v>#N/A</v>
      </c>
      <c r="H13" s="2" t="e">
        <f>IF(VLOOKUP($C13,'[1]35'!B:H,7,TRUE)=0,"",VLOOKUP($C13,'[1]35'!B:H,7,TRUE))</f>
        <v>#N/A</v>
      </c>
      <c r="I13" s="2" t="s">
        <v>41</v>
      </c>
    </row>
    <row r="14" spans="1:9" x14ac:dyDescent="0.25">
      <c r="A14" s="1" t="s">
        <v>39</v>
      </c>
      <c r="B14" s="2">
        <v>1229</v>
      </c>
      <c r="C14" s="1" t="s">
        <v>39</v>
      </c>
      <c r="D14" s="2" t="s">
        <v>19</v>
      </c>
      <c r="E14" s="9" t="s">
        <v>22</v>
      </c>
      <c r="F14" s="6" t="s">
        <v>40</v>
      </c>
      <c r="G14" s="2" t="e">
        <f>IF(VLOOKUP($C14,'[1]45'!B:H,6,TRUE)=0,"",VLOOKUP($C14,'[1]45'!B:H,6,TRUE))</f>
        <v>#N/A</v>
      </c>
      <c r="H14" s="2" t="e">
        <f>IF(VLOOKUP($C14,'[1]45'!B:H,7,TRUE)=0,"",VLOOKUP($C14,'[1]45'!B:H,7,TRUE))</f>
        <v>#N/A</v>
      </c>
      <c r="I14" s="2" t="s">
        <v>42</v>
      </c>
    </row>
    <row r="15" spans="1:9" x14ac:dyDescent="0.25">
      <c r="A15" s="1" t="s">
        <v>43</v>
      </c>
      <c r="B15" s="2">
        <v>1312</v>
      </c>
      <c r="C15" s="1" t="s">
        <v>43</v>
      </c>
      <c r="D15" s="2" t="s">
        <v>9</v>
      </c>
      <c r="E15" s="5" t="s">
        <v>10</v>
      </c>
      <c r="F15" s="6" t="s">
        <v>23</v>
      </c>
      <c r="G15" s="2" t="e">
        <f>IF(VLOOKUP($C15,'[1]35'!B:H,6,TRUE)=0,"",VLOOKUP($C15,'[1]35'!B:H,6,TRUE))</f>
        <v>#N/A</v>
      </c>
      <c r="H15" s="2" t="e">
        <f>IF(VLOOKUP($C15,'[1]35'!B:H,7,TRUE)=0,"",VLOOKUP($C15,'[1]35'!B:H,7,TRUE))</f>
        <v>#N/A</v>
      </c>
      <c r="I15" s="2" t="s">
        <v>44</v>
      </c>
    </row>
    <row r="16" spans="1:9" x14ac:dyDescent="0.25">
      <c r="A16" s="1" t="s">
        <v>43</v>
      </c>
      <c r="B16" s="2">
        <v>1312</v>
      </c>
      <c r="C16" s="1" t="s">
        <v>43</v>
      </c>
      <c r="D16" s="2" t="s">
        <v>19</v>
      </c>
      <c r="E16" s="9" t="s">
        <v>10</v>
      </c>
      <c r="F16" s="6" t="s">
        <v>23</v>
      </c>
      <c r="G16" s="2" t="e">
        <f>IF(VLOOKUP($C16,'[1]45'!B:H,6,TRUE)=0,"",VLOOKUP($C16,'[1]45'!B:H,6,TRUE))</f>
        <v>#N/A</v>
      </c>
      <c r="H16" s="2" t="e">
        <f>IF(VLOOKUP($C16,'[1]45'!B:H,7,TRUE)=0,"",VLOOKUP($C16,'[1]45'!B:H,7,TRUE))</f>
        <v>#N/A</v>
      </c>
      <c r="I16" s="2" t="s">
        <v>45</v>
      </c>
    </row>
    <row r="17" spans="1:9" x14ac:dyDescent="0.25">
      <c r="A17" s="1" t="s">
        <v>46</v>
      </c>
      <c r="B17" s="2">
        <v>1124</v>
      </c>
      <c r="C17" s="1" t="s">
        <v>46</v>
      </c>
      <c r="D17" s="2" t="s">
        <v>9</v>
      </c>
      <c r="E17" s="5" t="s">
        <v>22</v>
      </c>
      <c r="F17" s="6" t="s">
        <v>23</v>
      </c>
      <c r="G17" s="2" t="e">
        <f>IF(VLOOKUP($C17,'[1]35'!B:H,6,TRUE)=0,"",VLOOKUP($C17,'[1]35'!B:H,6,TRUE))</f>
        <v>#N/A</v>
      </c>
      <c r="H17" s="2" t="e">
        <f>IF(VLOOKUP($C17,'[1]35'!B:H,7,TRUE)=0,"",VLOOKUP($C17,'[1]35'!B:H,7,TRUE))</f>
        <v>#N/A</v>
      </c>
      <c r="I17" s="2" t="s">
        <v>47</v>
      </c>
    </row>
    <row r="18" spans="1:9" x14ac:dyDescent="0.25">
      <c r="A18" s="1" t="s">
        <v>48</v>
      </c>
      <c r="B18" s="2">
        <v>1315</v>
      </c>
      <c r="C18" s="1" t="s">
        <v>48</v>
      </c>
      <c r="D18" s="2" t="s">
        <v>9</v>
      </c>
      <c r="E18" s="3" t="s">
        <v>10</v>
      </c>
      <c r="F18" s="6" t="s">
        <v>23</v>
      </c>
      <c r="G18" s="2" t="e">
        <f>IF(VLOOKUP($C18,'[1]35'!B:H,6,TRUE)=0,"",VLOOKUP($C18,'[1]35'!B:H,6,TRUE))</f>
        <v>#N/A</v>
      </c>
      <c r="H18" s="2" t="e">
        <f>IF(VLOOKUP($C18,'[1]35'!B:H,7,TRUE)=0,"",VLOOKUP($C18,'[1]35'!B:H,7,TRUE))</f>
        <v>#N/A</v>
      </c>
      <c r="I18" s="2" t="s">
        <v>49</v>
      </c>
    </row>
    <row r="19" spans="1:9" x14ac:dyDescent="0.25">
      <c r="A19" s="1" t="s">
        <v>50</v>
      </c>
      <c r="B19" s="2">
        <v>1376</v>
      </c>
      <c r="C19" s="1" t="s">
        <v>50</v>
      </c>
      <c r="D19" s="2" t="s">
        <v>19</v>
      </c>
      <c r="E19" s="5" t="s">
        <v>10</v>
      </c>
      <c r="F19" s="6" t="s">
        <v>51</v>
      </c>
      <c r="G19" s="2" t="e">
        <f>IF(VLOOKUP($C19,'[1]45'!B:H,6,TRUE)=0,"",VLOOKUP($C19,'[1]45'!B:H,6,TRUE))</f>
        <v>#N/A</v>
      </c>
      <c r="H19" s="2" t="e">
        <f>IF(VLOOKUP($C19,'[1]45'!B:H,7,TRUE)=0,"",VLOOKUP($C19,'[1]45'!B:H,7,TRUE))</f>
        <v>#N/A</v>
      </c>
      <c r="I19" s="2" t="s">
        <v>52</v>
      </c>
    </row>
    <row r="20" spans="1:9" x14ac:dyDescent="0.25">
      <c r="A20" s="1" t="s">
        <v>53</v>
      </c>
      <c r="B20" s="2">
        <v>1376</v>
      </c>
      <c r="C20" s="1" t="s">
        <v>50</v>
      </c>
      <c r="D20" s="2" t="s">
        <v>9</v>
      </c>
      <c r="E20" s="5" t="s">
        <v>10</v>
      </c>
      <c r="F20" s="6" t="s">
        <v>51</v>
      </c>
      <c r="G20" s="2" t="e">
        <f>IF(VLOOKUP($C20,'[1]35'!B:H,6,TRUE)=0,"",VLOOKUP($C20,'[1]35'!B:H,6,TRUE))</f>
        <v>#N/A</v>
      </c>
      <c r="H20" s="2" t="e">
        <f>IF(VLOOKUP($C20,'[1]35'!B:H,7,TRUE)=0,"",VLOOKUP($C20,'[1]35'!B:H,7,TRUE))</f>
        <v>#N/A</v>
      </c>
      <c r="I20" s="2" t="s">
        <v>54</v>
      </c>
    </row>
    <row r="21" spans="1:9" x14ac:dyDescent="0.25">
      <c r="A21" s="1" t="s">
        <v>55</v>
      </c>
      <c r="B21" s="2">
        <v>1376</v>
      </c>
      <c r="C21" s="1" t="s">
        <v>50</v>
      </c>
      <c r="D21" s="2" t="s">
        <v>9</v>
      </c>
      <c r="E21" s="9" t="s">
        <v>10</v>
      </c>
      <c r="F21" s="6" t="s">
        <v>51</v>
      </c>
      <c r="G21" s="2" t="e">
        <f>IF(VLOOKUP($C21,'[1]35'!B:H,6,TRUE)=0,"",VLOOKUP($C21,'[1]35'!B:H,6,TRUE))</f>
        <v>#N/A</v>
      </c>
      <c r="H21" s="2" t="e">
        <f>IF(VLOOKUP($C21,'[1]35'!B:H,7,TRUE)=0,"",VLOOKUP($C21,'[1]35'!B:H,7,TRUE))</f>
        <v>#N/A</v>
      </c>
      <c r="I21" s="2" t="s">
        <v>56</v>
      </c>
    </row>
    <row r="22" spans="1:9" x14ac:dyDescent="0.25">
      <c r="A22" s="1" t="s">
        <v>57</v>
      </c>
      <c r="B22" s="2">
        <v>1256</v>
      </c>
      <c r="C22" s="1" t="s">
        <v>57</v>
      </c>
      <c r="D22" s="2" t="s">
        <v>19</v>
      </c>
      <c r="E22" s="1" t="s">
        <v>58</v>
      </c>
      <c r="F22" s="6" t="s">
        <v>23</v>
      </c>
      <c r="G22" s="2" t="e">
        <f>IF(VLOOKUP($C22,'[1]45'!B:H,6,TRUE)=0,"",VLOOKUP($C22,'[1]45'!B:H,6,TRUE))</f>
        <v>#N/A</v>
      </c>
      <c r="H22" s="2" t="e">
        <f>IF(VLOOKUP($C22,'[1]45'!B:H,7,TRUE)=0,"",VLOOKUP($C22,'[1]45'!B:H,7,TRUE))</f>
        <v>#N/A</v>
      </c>
      <c r="I22" s="2" t="s">
        <v>59</v>
      </c>
    </row>
    <row r="23" spans="1:9" x14ac:dyDescent="0.25">
      <c r="A23" s="1" t="s">
        <v>60</v>
      </c>
      <c r="B23" s="2">
        <v>1015</v>
      </c>
      <c r="C23" s="1" t="s">
        <v>61</v>
      </c>
      <c r="D23" s="2" t="s">
        <v>9</v>
      </c>
      <c r="E23" s="5" t="s">
        <v>62</v>
      </c>
      <c r="F23" s="6" t="s">
        <v>63</v>
      </c>
      <c r="G23" s="2" t="e">
        <f>IF(VLOOKUP($C23,'[1]35'!B:H,6,TRUE)=0,"",VLOOKUP($C23,'[1]35'!B:H,6,TRUE))</f>
        <v>#N/A</v>
      </c>
      <c r="H23" s="2" t="e">
        <f>IF(VLOOKUP($C23,'[1]35'!B:H,7,TRUE)=0,"",VLOOKUP($C23,'[1]35'!B:H,7,TRUE))</f>
        <v>#N/A</v>
      </c>
      <c r="I23" s="2" t="s">
        <v>64</v>
      </c>
    </row>
    <row r="24" spans="1:9" x14ac:dyDescent="0.25">
      <c r="A24" s="1" t="s">
        <v>65</v>
      </c>
      <c r="B24" s="2">
        <v>1015</v>
      </c>
      <c r="C24" s="1" t="s">
        <v>61</v>
      </c>
      <c r="D24" s="2" t="s">
        <v>9</v>
      </c>
      <c r="E24" s="9" t="s">
        <v>62</v>
      </c>
      <c r="F24" s="6" t="s">
        <v>63</v>
      </c>
      <c r="G24" s="2" t="e">
        <f>IF(VLOOKUP($C24,'[1]35'!B:H,6,TRUE)=0,"",VLOOKUP($C24,'[1]35'!B:H,6,TRUE))</f>
        <v>#N/A</v>
      </c>
      <c r="H24" s="2" t="e">
        <f>IF(VLOOKUP($C24,'[1]35'!B:H,7,TRUE)=0,"",VLOOKUP($C24,'[1]35'!B:H,7,TRUE))</f>
        <v>#N/A</v>
      </c>
      <c r="I24" s="2" t="s">
        <v>66</v>
      </c>
    </row>
    <row r="25" spans="1:9" x14ac:dyDescent="0.25">
      <c r="A25" s="1" t="s">
        <v>67</v>
      </c>
      <c r="B25" s="2">
        <v>1419</v>
      </c>
      <c r="C25" s="1" t="s">
        <v>67</v>
      </c>
      <c r="D25" s="2" t="s">
        <v>9</v>
      </c>
      <c r="E25" s="7" t="s">
        <v>58</v>
      </c>
      <c r="F25" s="6" t="s">
        <v>23</v>
      </c>
      <c r="G25" s="2" t="e">
        <f>IF(VLOOKUP($C25,'[1]35'!B:H,6,TRUE)=0,"",VLOOKUP($C25,'[1]35'!B:H,6,TRUE))</f>
        <v>#N/A</v>
      </c>
      <c r="H25" s="2" t="e">
        <f>IF(VLOOKUP($C25,'[1]35'!B:H,7,TRUE)=0,"",VLOOKUP($C25,'[1]35'!B:H,7,TRUE))</f>
        <v>#N/A</v>
      </c>
      <c r="I25" s="2" t="s">
        <v>68</v>
      </c>
    </row>
    <row r="26" spans="1:9" x14ac:dyDescent="0.25">
      <c r="A26" s="1" t="s">
        <v>69</v>
      </c>
      <c r="B26" s="2">
        <v>1272</v>
      </c>
      <c r="C26" s="1" t="s">
        <v>69</v>
      </c>
      <c r="D26" s="2" t="s">
        <v>9</v>
      </c>
      <c r="E26" s="9" t="s">
        <v>58</v>
      </c>
      <c r="F26" s="6" t="s">
        <v>70</v>
      </c>
      <c r="G26" s="2" t="e">
        <f>IF(VLOOKUP($C26,'[1]35'!B:H,6,TRUE)=0,"",VLOOKUP($C26,'[1]35'!B:H,6,TRUE))</f>
        <v>#N/A</v>
      </c>
      <c r="H26" s="2" t="e">
        <f>IF(VLOOKUP($C26,'[1]35'!B:H,7,TRUE)=0,"",VLOOKUP($C26,'[1]35'!B:H,7,TRUE))</f>
        <v>#N/A</v>
      </c>
      <c r="I26" s="2" t="s">
        <v>71</v>
      </c>
    </row>
    <row r="27" spans="1:9" x14ac:dyDescent="0.25">
      <c r="A27" s="1" t="s">
        <v>69</v>
      </c>
      <c r="B27" s="2">
        <v>1272</v>
      </c>
      <c r="C27" s="1" t="s">
        <v>69</v>
      </c>
      <c r="D27" s="2" t="s">
        <v>19</v>
      </c>
      <c r="E27" s="7" t="s">
        <v>58</v>
      </c>
      <c r="F27" s="6" t="s">
        <v>70</v>
      </c>
      <c r="G27" s="2" t="e">
        <f>IF(VLOOKUP($C27,'[1]45'!B:H,6,TRUE)=0,"",VLOOKUP($C27,'[1]45'!B:H,6,TRUE))</f>
        <v>#N/A</v>
      </c>
      <c r="H27" s="2" t="e">
        <f>IF(VLOOKUP($C27,'[1]45'!B:H,7,TRUE)=0,"",VLOOKUP($C27,'[1]45'!B:H,7,TRUE))</f>
        <v>#N/A</v>
      </c>
      <c r="I27" s="2" t="s">
        <v>72</v>
      </c>
    </row>
    <row r="28" spans="1:9" x14ac:dyDescent="0.25">
      <c r="A28" s="1" t="s">
        <v>73</v>
      </c>
      <c r="B28" s="2">
        <v>1264</v>
      </c>
      <c r="C28" s="1" t="s">
        <v>73</v>
      </c>
      <c r="D28" s="2" t="s">
        <v>9</v>
      </c>
      <c r="E28" s="9" t="s">
        <v>22</v>
      </c>
      <c r="F28" s="6" t="s">
        <v>74</v>
      </c>
      <c r="G28" s="2" t="e">
        <f>IF(VLOOKUP($C28,'[1]35'!B:H,6,TRUE)=0,"",VLOOKUP($C28,'[1]35'!B:H,6,TRUE))</f>
        <v>#N/A</v>
      </c>
      <c r="H28" s="2" t="e">
        <f>IF(VLOOKUP($C28,'[1]35'!B:H,7,TRUE)=0,"",VLOOKUP($C28,'[1]35'!B:H,7,TRUE))</f>
        <v>#N/A</v>
      </c>
      <c r="I28" s="2" t="s">
        <v>75</v>
      </c>
    </row>
    <row r="29" spans="1:9" x14ac:dyDescent="0.25">
      <c r="A29" s="1" t="s">
        <v>73</v>
      </c>
      <c r="B29" s="2">
        <v>1264</v>
      </c>
      <c r="C29" s="1" t="s">
        <v>73</v>
      </c>
      <c r="D29" s="2" t="s">
        <v>19</v>
      </c>
      <c r="E29" s="5" t="s">
        <v>22</v>
      </c>
      <c r="F29" s="6" t="s">
        <v>74</v>
      </c>
      <c r="G29" s="2" t="e">
        <f>IF(VLOOKUP($C29,'[1]45'!B:H,6,TRUE)=0,"",VLOOKUP($C29,'[1]45'!B:H,6,TRUE))</f>
        <v>#N/A</v>
      </c>
      <c r="H29" s="2" t="e">
        <f>IF(VLOOKUP($C29,'[1]45'!B:H,7,TRUE)=0,"",VLOOKUP($C29,'[1]45'!B:H,7,TRUE))</f>
        <v>#N/A</v>
      </c>
      <c r="I29" s="2" t="s">
        <v>76</v>
      </c>
    </row>
    <row r="30" spans="1:9" x14ac:dyDescent="0.25">
      <c r="A30" s="1" t="s">
        <v>73</v>
      </c>
      <c r="B30" s="2">
        <v>1264</v>
      </c>
      <c r="C30" s="1" t="s">
        <v>73</v>
      </c>
      <c r="D30" s="2" t="s">
        <v>77</v>
      </c>
      <c r="E30" s="1" t="s">
        <v>22</v>
      </c>
      <c r="F30" s="6" t="s">
        <v>74</v>
      </c>
      <c r="G30" s="2" t="e">
        <f>IF(VLOOKUP($C30,'[1]55'!B:H,6,TRUE)=0,"",VLOOKUP($C30,'[1]55'!B:H,6,TRUE))</f>
        <v>#N/A</v>
      </c>
      <c r="H30" s="2" t="e">
        <f>IF(VLOOKUP($C30,'[1]55'!B:H,7,TRUE)=0,"",VLOOKUP($C30,'[1]55'!B:H,7,TRUE))</f>
        <v>#N/A</v>
      </c>
      <c r="I30" s="2" t="s">
        <v>78</v>
      </c>
    </row>
    <row r="31" spans="1:9" x14ac:dyDescent="0.25">
      <c r="A31" s="1" t="s">
        <v>79</v>
      </c>
      <c r="B31" s="2">
        <v>1269</v>
      </c>
      <c r="C31" s="1" t="s">
        <v>79</v>
      </c>
      <c r="D31" s="2" t="s">
        <v>9</v>
      </c>
      <c r="E31" s="1" t="s">
        <v>22</v>
      </c>
      <c r="F31" s="6" t="s">
        <v>74</v>
      </c>
      <c r="G31" s="2" t="e">
        <f>IF(VLOOKUP($C31,'[1]35'!B:H,6,TRUE)=0,"",VLOOKUP($C31,'[1]35'!B:H,6,TRUE))</f>
        <v>#N/A</v>
      </c>
      <c r="H31" s="2" t="e">
        <f>IF(VLOOKUP($C31,'[1]35'!B:H,7,TRUE)=0,"",VLOOKUP($C31,'[1]35'!B:H,7,TRUE))</f>
        <v>#N/A</v>
      </c>
      <c r="I31" s="2" t="s">
        <v>80</v>
      </c>
    </row>
    <row r="32" spans="1:9" x14ac:dyDescent="0.25">
      <c r="A32" s="1" t="s">
        <v>81</v>
      </c>
      <c r="B32" s="2">
        <v>1066</v>
      </c>
      <c r="C32" s="1" t="s">
        <v>81</v>
      </c>
      <c r="D32" s="2" t="s">
        <v>9</v>
      </c>
      <c r="E32" s="5" t="s">
        <v>58</v>
      </c>
      <c r="F32" s="6" t="s">
        <v>40</v>
      </c>
      <c r="G32" s="2" t="e">
        <f>IF(VLOOKUP($C32,'[1]35'!B:H,6,TRUE)=0,"",VLOOKUP($C32,'[1]35'!B:H,6,TRUE))</f>
        <v>#N/A</v>
      </c>
      <c r="H32" s="2" t="e">
        <f>IF(VLOOKUP($C32,'[1]35'!B:H,7,TRUE)=0,"",VLOOKUP($C32,'[1]35'!B:H,7,TRUE))</f>
        <v>#N/A</v>
      </c>
      <c r="I32" s="2" t="s">
        <v>82</v>
      </c>
    </row>
    <row r="33" spans="1:9" x14ac:dyDescent="0.25">
      <c r="A33" s="1" t="s">
        <v>81</v>
      </c>
      <c r="B33" s="2">
        <v>1066</v>
      </c>
      <c r="C33" s="1" t="s">
        <v>81</v>
      </c>
      <c r="D33" s="2" t="s">
        <v>77</v>
      </c>
      <c r="E33" s="5" t="s">
        <v>58</v>
      </c>
      <c r="F33" s="6" t="s">
        <v>40</v>
      </c>
      <c r="G33" s="2" t="e">
        <f>IF(VLOOKUP($C33,'[1]55'!B:H,6,TRUE)=0,"",VLOOKUP($C33,'[1]55'!B:H,6,TRUE))</f>
        <v>#N/A</v>
      </c>
      <c r="H33" s="2" t="e">
        <f>IF(VLOOKUP($C33,'[1]55'!B:H,7,TRUE)=0,"",VLOOKUP($C33,'[1]55'!B:H,7,TRUE))</f>
        <v>#N/A</v>
      </c>
      <c r="I33" s="2" t="s">
        <v>83</v>
      </c>
    </row>
    <row r="34" spans="1:9" x14ac:dyDescent="0.25">
      <c r="A34" s="1" t="s">
        <v>84</v>
      </c>
      <c r="B34" s="2">
        <v>1025</v>
      </c>
      <c r="C34" s="1" t="s">
        <v>84</v>
      </c>
      <c r="D34" s="2" t="s">
        <v>9</v>
      </c>
      <c r="E34" s="5" t="s">
        <v>58</v>
      </c>
      <c r="F34" s="6" t="s">
        <v>85</v>
      </c>
      <c r="G34" s="2" t="e">
        <f>IF(VLOOKUP($C34,'[1]35'!B:H,6,TRUE)=0,"",VLOOKUP($C34,'[1]35'!B:H,6,TRUE))</f>
        <v>#N/A</v>
      </c>
      <c r="H34" s="2" t="e">
        <f>IF(VLOOKUP($C34,'[1]35'!B:H,7,TRUE)=0,"",VLOOKUP($C34,'[1]35'!B:H,7,TRUE))</f>
        <v>#N/A</v>
      </c>
      <c r="I34" s="2" t="s">
        <v>86</v>
      </c>
    </row>
    <row r="35" spans="1:9" x14ac:dyDescent="0.25">
      <c r="A35" s="1" t="s">
        <v>87</v>
      </c>
      <c r="B35" s="2">
        <v>1061</v>
      </c>
      <c r="C35" s="1" t="s">
        <v>87</v>
      </c>
      <c r="D35" s="2" t="s">
        <v>9</v>
      </c>
      <c r="E35" s="5" t="s">
        <v>58</v>
      </c>
      <c r="F35" s="6" t="s">
        <v>40</v>
      </c>
      <c r="G35" s="2" t="e">
        <f>IF(VLOOKUP($C35,'[1]35'!B:H,6,TRUE)=0,"",VLOOKUP($C35,'[1]35'!B:H,6,TRUE))</f>
        <v>#N/A</v>
      </c>
      <c r="H35" s="2" t="e">
        <f>IF(VLOOKUP($C35,'[1]35'!B:H,7,TRUE)=0,"",VLOOKUP($C35,'[1]35'!B:H,7,TRUE))</f>
        <v>#N/A</v>
      </c>
      <c r="I35" s="2" t="s">
        <v>88</v>
      </c>
    </row>
    <row r="36" spans="1:9" x14ac:dyDescent="0.25">
      <c r="A36" s="1" t="s">
        <v>87</v>
      </c>
      <c r="B36" s="2">
        <v>1061</v>
      </c>
      <c r="C36" s="1" t="s">
        <v>87</v>
      </c>
      <c r="D36" s="2" t="s">
        <v>77</v>
      </c>
      <c r="E36" s="1" t="s">
        <v>58</v>
      </c>
      <c r="F36" s="6" t="s">
        <v>40</v>
      </c>
      <c r="G36" s="2" t="str">
        <f>IF(VLOOKUP($C36,'[1]55'!B:H,6,TRUE)=0,"",VLOOKUP($C36,'[1]55'!B:H,6,TRUE))</f>
        <v>BANES</v>
      </c>
      <c r="H36" s="2" t="str">
        <f>IF(VLOOKUP($C36,'[1]55'!B:H,7,TRUE)=0,"",VLOOKUP($C36,'[1]55'!B:H,7,TRUE))</f>
        <v>X</v>
      </c>
      <c r="I36" s="2" t="s">
        <v>89</v>
      </c>
    </row>
    <row r="37" spans="1:9" x14ac:dyDescent="0.25">
      <c r="A37" s="1" t="s">
        <v>90</v>
      </c>
      <c r="B37" s="2">
        <v>1061</v>
      </c>
      <c r="C37" s="1" t="s">
        <v>87</v>
      </c>
      <c r="D37" s="2" t="s">
        <v>19</v>
      </c>
      <c r="E37" s="5" t="s">
        <v>58</v>
      </c>
      <c r="F37" s="6" t="s">
        <v>40</v>
      </c>
      <c r="G37" s="2" t="str">
        <f>IF(VLOOKUP($C37,'[1]45'!B:H,6,TRUE)=0,"",VLOOKUP($C37,'[1]45'!B:H,6,TRUE))</f>
        <v>Bristol</v>
      </c>
      <c r="H37" s="2" t="str">
        <f>IF(VLOOKUP($C37,'[1]45'!B:H,7,TRUE)=0,"",VLOOKUP($C37,'[1]45'!B:H,7,TRUE))</f>
        <v/>
      </c>
      <c r="I37" s="2" t="s">
        <v>91</v>
      </c>
    </row>
    <row r="38" spans="1:9" x14ac:dyDescent="0.25">
      <c r="A38" s="1" t="s">
        <v>92</v>
      </c>
      <c r="B38" s="2">
        <v>1061</v>
      </c>
      <c r="C38" s="1" t="s">
        <v>87</v>
      </c>
      <c r="D38" s="2" t="s">
        <v>19</v>
      </c>
      <c r="E38" s="1" t="s">
        <v>58</v>
      </c>
      <c r="F38" s="6" t="s">
        <v>40</v>
      </c>
      <c r="G38" s="2" t="str">
        <f>IF(VLOOKUP($C38,'[1]45'!B:H,6,TRUE)=0,"",VLOOKUP($C38,'[1]45'!B:H,6,TRUE))</f>
        <v>Bristol</v>
      </c>
      <c r="H38" s="2" t="str">
        <f>IF(VLOOKUP($C38,'[1]45'!B:H,7,TRUE)=0,"",VLOOKUP($C38,'[1]45'!B:H,7,TRUE))</f>
        <v/>
      </c>
      <c r="I38" s="2" t="s">
        <v>93</v>
      </c>
    </row>
    <row r="39" spans="1:9" x14ac:dyDescent="0.25">
      <c r="A39" s="1" t="s">
        <v>94</v>
      </c>
      <c r="B39" s="2">
        <v>1144</v>
      </c>
      <c r="C39" s="1" t="s">
        <v>94</v>
      </c>
      <c r="D39" s="2" t="s">
        <v>19</v>
      </c>
      <c r="E39" s="1" t="s">
        <v>62</v>
      </c>
      <c r="F39" s="6" t="s">
        <v>23</v>
      </c>
      <c r="G39" s="2" t="str">
        <f>IF(VLOOKUP($C39,'[1]45'!B:H,6,TRUE)=0,"",VLOOKUP($C39,'[1]45'!B:H,6,TRUE))</f>
        <v>Bristol</v>
      </c>
      <c r="H39" s="2" t="str">
        <f>IF(VLOOKUP($C39,'[1]45'!B:H,7,TRUE)=0,"",VLOOKUP($C39,'[1]45'!B:H,7,TRUE))</f>
        <v/>
      </c>
      <c r="I39" s="2" t="s">
        <v>95</v>
      </c>
    </row>
    <row r="40" spans="1:9" x14ac:dyDescent="0.25">
      <c r="A40" s="1" t="s">
        <v>96</v>
      </c>
      <c r="B40" s="2">
        <v>1144</v>
      </c>
      <c r="C40" s="1" t="s">
        <v>94</v>
      </c>
      <c r="D40" s="2" t="s">
        <v>9</v>
      </c>
      <c r="E40" s="5" t="s">
        <v>62</v>
      </c>
      <c r="F40" s="6" t="s">
        <v>23</v>
      </c>
      <c r="G40" s="2" t="e">
        <f>IF(VLOOKUP($C40,'[1]35'!B:H,6,TRUE)=0,"",VLOOKUP($C40,'[1]35'!B:H,6,TRUE))</f>
        <v>#N/A</v>
      </c>
      <c r="H40" s="2" t="e">
        <f>IF(VLOOKUP($C40,'[1]35'!B:H,7,TRUE)=0,"",VLOOKUP($C40,'[1]35'!B:H,7,TRUE))</f>
        <v>#N/A</v>
      </c>
      <c r="I40" s="2" t="s">
        <v>97</v>
      </c>
    </row>
    <row r="41" spans="1:9" x14ac:dyDescent="0.25">
      <c r="A41" s="1" t="s">
        <v>98</v>
      </c>
      <c r="B41" s="2">
        <v>1144</v>
      </c>
      <c r="C41" s="1" t="s">
        <v>94</v>
      </c>
      <c r="D41" s="2" t="s">
        <v>9</v>
      </c>
      <c r="E41" s="3" t="s">
        <v>62</v>
      </c>
      <c r="F41" s="6" t="s">
        <v>23</v>
      </c>
      <c r="G41" s="2" t="e">
        <f>IF(VLOOKUP($C41,'[1]35'!B:H,6,TRUE)=0,"",VLOOKUP($C41,'[1]35'!B:H,6,TRUE))</f>
        <v>#N/A</v>
      </c>
      <c r="H41" s="2" t="e">
        <f>IF(VLOOKUP($C41,'[1]35'!B:H,7,TRUE)=0,"",VLOOKUP($C41,'[1]35'!B:H,7,TRUE))</f>
        <v>#N/A</v>
      </c>
      <c r="I41" s="2" t="s">
        <v>99</v>
      </c>
    </row>
    <row r="42" spans="1:9" x14ac:dyDescent="0.25">
      <c r="A42" s="1" t="s">
        <v>100</v>
      </c>
      <c r="B42" s="2">
        <v>1270</v>
      </c>
      <c r="C42" s="1" t="s">
        <v>101</v>
      </c>
      <c r="D42" s="2" t="s">
        <v>9</v>
      </c>
      <c r="E42" s="5" t="s">
        <v>102</v>
      </c>
      <c r="F42" s="6" t="s">
        <v>23</v>
      </c>
      <c r="G42" s="2" t="e">
        <f>IF(VLOOKUP($C42,'[1]35'!B:H,6,TRUE)=0,"",VLOOKUP($C42,'[1]35'!B:H,6,TRUE))</f>
        <v>#N/A</v>
      </c>
      <c r="H42" s="2" t="e">
        <f>IF(VLOOKUP($C42,'[1]35'!B:H,7,TRUE)=0,"",VLOOKUP($C42,'[1]35'!B:H,7,TRUE))</f>
        <v>#N/A</v>
      </c>
      <c r="I42" s="2" t="s">
        <v>103</v>
      </c>
    </row>
    <row r="43" spans="1:9" x14ac:dyDescent="0.25">
      <c r="A43" s="1" t="s">
        <v>104</v>
      </c>
      <c r="B43" s="2">
        <v>1270</v>
      </c>
      <c r="C43" s="1" t="s">
        <v>101</v>
      </c>
      <c r="D43" s="2" t="s">
        <v>9</v>
      </c>
      <c r="E43" s="5" t="s">
        <v>102</v>
      </c>
      <c r="F43" s="6" t="s">
        <v>23</v>
      </c>
      <c r="G43" s="2" t="e">
        <f>IF(VLOOKUP($C43,'[1]35'!B:H,6,TRUE)=0,"",VLOOKUP($C43,'[1]35'!B:H,6,TRUE))</f>
        <v>#N/A</v>
      </c>
      <c r="H43" s="2" t="e">
        <f>IF(VLOOKUP($C43,'[1]35'!B:H,7,TRUE)=0,"",VLOOKUP($C43,'[1]35'!B:H,7,TRUE))</f>
        <v>#N/A</v>
      </c>
      <c r="I43" s="2" t="s">
        <v>105</v>
      </c>
    </row>
    <row r="44" spans="1:9" x14ac:dyDescent="0.25">
      <c r="A44" s="1" t="s">
        <v>106</v>
      </c>
      <c r="B44" s="2">
        <v>1416</v>
      </c>
      <c r="C44" s="1" t="s">
        <v>107</v>
      </c>
      <c r="D44" s="2" t="s">
        <v>77</v>
      </c>
      <c r="E44" s="5" t="s">
        <v>22</v>
      </c>
      <c r="F44" s="6" t="s">
        <v>108</v>
      </c>
      <c r="G44" s="2" t="str">
        <f>IF(VLOOKUP($C44,'[1]55'!B:H,6,TRUE)=0,"",VLOOKUP($C44,'[1]55'!B:H,6,TRUE))</f>
        <v>BANES</v>
      </c>
      <c r="H44" s="2" t="str">
        <f>IF(VLOOKUP($C44,'[1]55'!B:H,7,TRUE)=0,"",VLOOKUP($C44,'[1]55'!B:H,7,TRUE))</f>
        <v>X</v>
      </c>
      <c r="I44" s="2" t="s">
        <v>109</v>
      </c>
    </row>
    <row r="45" spans="1:9" x14ac:dyDescent="0.25">
      <c r="A45" s="1" t="s">
        <v>110</v>
      </c>
      <c r="B45" s="2">
        <v>1416</v>
      </c>
      <c r="C45" s="1" t="s">
        <v>107</v>
      </c>
      <c r="D45" s="2" t="s">
        <v>77</v>
      </c>
      <c r="E45" s="5" t="s">
        <v>22</v>
      </c>
      <c r="F45" s="6" t="s">
        <v>108</v>
      </c>
      <c r="G45" s="2" t="str">
        <f>IF(VLOOKUP($C45,'[1]55'!B:H,6,TRUE)=0,"",VLOOKUP($C45,'[1]55'!B:H,6,TRUE))</f>
        <v>BANES</v>
      </c>
      <c r="H45" s="2" t="str">
        <f>IF(VLOOKUP($C45,'[1]55'!B:H,7,TRUE)=0,"",VLOOKUP($C45,'[1]55'!B:H,7,TRUE))</f>
        <v>X</v>
      </c>
      <c r="I45" s="2" t="s">
        <v>111</v>
      </c>
    </row>
    <row r="46" spans="1:9" x14ac:dyDescent="0.25">
      <c r="A46" s="1" t="s">
        <v>112</v>
      </c>
      <c r="B46" s="2">
        <v>1245</v>
      </c>
      <c r="C46" s="1" t="s">
        <v>112</v>
      </c>
      <c r="D46" s="2" t="s">
        <v>19</v>
      </c>
      <c r="E46" s="5" t="s">
        <v>113</v>
      </c>
      <c r="F46" s="6" t="s">
        <v>23</v>
      </c>
      <c r="G46" s="2" t="str">
        <f>IF(VLOOKUP($C46,'[1]45'!B:H,6,TRUE)=0,"",VLOOKUP($C46,'[1]45'!B:H,6,TRUE))</f>
        <v>Bristol</v>
      </c>
      <c r="H46" s="2" t="str">
        <f>IF(VLOOKUP($C46,'[1]45'!B:H,7,TRUE)=0,"",VLOOKUP($C46,'[1]45'!B:H,7,TRUE))</f>
        <v/>
      </c>
      <c r="I46" s="2" t="s">
        <v>114</v>
      </c>
    </row>
    <row r="47" spans="1:9" x14ac:dyDescent="0.25">
      <c r="A47" s="1" t="s">
        <v>115</v>
      </c>
      <c r="B47" s="2">
        <v>1245</v>
      </c>
      <c r="C47" s="1" t="s">
        <v>112</v>
      </c>
      <c r="D47" s="2" t="s">
        <v>9</v>
      </c>
      <c r="E47" s="3" t="s">
        <v>113</v>
      </c>
      <c r="F47" s="6" t="s">
        <v>23</v>
      </c>
      <c r="G47" s="2" t="e">
        <f>IF(VLOOKUP($C47,'[1]35'!B:H,6,TRUE)=0,"",VLOOKUP($C47,'[1]35'!B:H,6,TRUE))</f>
        <v>#N/A</v>
      </c>
      <c r="H47" s="2" t="e">
        <f>IF(VLOOKUP($C47,'[1]35'!B:H,7,TRUE)=0,"",VLOOKUP($C47,'[1]35'!B:H,7,TRUE))</f>
        <v>#N/A</v>
      </c>
      <c r="I47" s="2" t="s">
        <v>116</v>
      </c>
    </row>
    <row r="48" spans="1:9" x14ac:dyDescent="0.25">
      <c r="A48" s="1" t="s">
        <v>117</v>
      </c>
      <c r="B48" s="2">
        <v>1245</v>
      </c>
      <c r="C48" s="1" t="s">
        <v>112</v>
      </c>
      <c r="D48" s="2" t="s">
        <v>9</v>
      </c>
      <c r="E48" s="7" t="s">
        <v>113</v>
      </c>
      <c r="F48" s="6" t="s">
        <v>23</v>
      </c>
      <c r="G48" s="2" t="e">
        <f>IF(VLOOKUP($C48,'[1]35'!B:H,6,TRUE)=0,"",VLOOKUP($C48,'[1]35'!B:H,6,TRUE))</f>
        <v>#N/A</v>
      </c>
      <c r="H48" s="2" t="e">
        <f>IF(VLOOKUP($C48,'[1]35'!B:H,7,TRUE)=0,"",VLOOKUP($C48,'[1]35'!B:H,7,TRUE))</f>
        <v>#N/A</v>
      </c>
      <c r="I48" s="2" t="s">
        <v>118</v>
      </c>
    </row>
    <row r="49" spans="1:9" x14ac:dyDescent="0.25">
      <c r="A49" s="1" t="s">
        <v>119</v>
      </c>
      <c r="B49" s="2">
        <v>1392</v>
      </c>
      <c r="C49" s="1" t="s">
        <v>120</v>
      </c>
      <c r="D49" s="2" t="s">
        <v>9</v>
      </c>
      <c r="E49" s="7" t="s">
        <v>58</v>
      </c>
      <c r="F49" s="6" t="s">
        <v>17</v>
      </c>
      <c r="G49" s="2" t="e">
        <f>IF(VLOOKUP($C49,'[1]35'!B:H,6,TRUE)=0,"",VLOOKUP($C49,'[1]35'!B:H,6,TRUE))</f>
        <v>#N/A</v>
      </c>
      <c r="H49" s="2" t="e">
        <f>IF(VLOOKUP($C49,'[1]35'!B:H,7,TRUE)=0,"",VLOOKUP($C49,'[1]35'!B:H,7,TRUE))</f>
        <v>#N/A</v>
      </c>
      <c r="I49" s="2" t="s">
        <v>121</v>
      </c>
    </row>
    <row r="50" spans="1:9" x14ac:dyDescent="0.25">
      <c r="A50" s="1" t="s">
        <v>122</v>
      </c>
      <c r="B50" s="2">
        <v>1392</v>
      </c>
      <c r="C50" s="1" t="s">
        <v>120</v>
      </c>
      <c r="D50" s="2" t="s">
        <v>9</v>
      </c>
      <c r="E50" s="3" t="s">
        <v>58</v>
      </c>
      <c r="F50" s="6" t="s">
        <v>17</v>
      </c>
      <c r="G50" s="2" t="e">
        <f>IF(VLOOKUP($C50,'[1]35'!B:H,6,TRUE)=0,"",VLOOKUP($C50,'[1]35'!B:H,6,TRUE))</f>
        <v>#N/A</v>
      </c>
      <c r="H50" s="2" t="e">
        <f>IF(VLOOKUP($C50,'[1]35'!B:H,7,TRUE)=0,"",VLOOKUP($C50,'[1]35'!B:H,7,TRUE))</f>
        <v>#N/A</v>
      </c>
      <c r="I50" s="2" t="s">
        <v>123</v>
      </c>
    </row>
    <row r="51" spans="1:9" x14ac:dyDescent="0.25">
      <c r="A51" s="1" t="s">
        <v>124</v>
      </c>
      <c r="B51" s="2">
        <v>1207</v>
      </c>
      <c r="C51" s="1" t="s">
        <v>124</v>
      </c>
      <c r="D51" s="2" t="s">
        <v>9</v>
      </c>
      <c r="E51" s="9" t="s">
        <v>113</v>
      </c>
      <c r="F51" s="6" t="s">
        <v>125</v>
      </c>
      <c r="G51" s="2" t="e">
        <f>IF(VLOOKUP($C51,'[1]35'!B:H,6,TRUE)=0,"",VLOOKUP($C51,'[1]35'!B:H,6,TRUE))</f>
        <v>#N/A</v>
      </c>
      <c r="H51" s="2" t="e">
        <f>IF(VLOOKUP($C51,'[1]35'!B:H,7,TRUE)=0,"",VLOOKUP($C51,'[1]35'!B:H,7,TRUE))</f>
        <v>#N/A</v>
      </c>
      <c r="I51" s="2" t="s">
        <v>126</v>
      </c>
    </row>
    <row r="52" spans="1:9" x14ac:dyDescent="0.25">
      <c r="A52" s="1" t="s">
        <v>127</v>
      </c>
      <c r="B52" s="2">
        <v>1036</v>
      </c>
      <c r="C52" s="1" t="s">
        <v>127</v>
      </c>
      <c r="D52" s="2" t="s">
        <v>9</v>
      </c>
      <c r="E52" s="7" t="s">
        <v>128</v>
      </c>
      <c r="F52" s="6" t="s">
        <v>125</v>
      </c>
      <c r="G52" s="2" t="e">
        <f>IF(VLOOKUP($C52,'[1]35'!B:H,6,TRUE)=0,"",VLOOKUP($C52,'[1]35'!B:H,6,TRUE))</f>
        <v>#N/A</v>
      </c>
      <c r="H52" s="2" t="e">
        <f>IF(VLOOKUP($C52,'[1]35'!B:H,7,TRUE)=0,"",VLOOKUP($C52,'[1]35'!B:H,7,TRUE))</f>
        <v>#N/A</v>
      </c>
      <c r="I52" s="2" t="s">
        <v>129</v>
      </c>
    </row>
    <row r="53" spans="1:9" x14ac:dyDescent="0.25">
      <c r="A53" s="1" t="s">
        <v>130</v>
      </c>
      <c r="B53" s="2">
        <v>1397</v>
      </c>
      <c r="C53" s="1" t="s">
        <v>130</v>
      </c>
      <c r="D53" s="2" t="s">
        <v>9</v>
      </c>
      <c r="E53" s="7" t="s">
        <v>22</v>
      </c>
      <c r="F53" s="6" t="s">
        <v>23</v>
      </c>
      <c r="G53" s="2" t="e">
        <f>IF(VLOOKUP($C53,'[1]35'!B:H,6,TRUE)=0,"",VLOOKUP($C53,'[1]35'!B:H,6,TRUE))</f>
        <v>#N/A</v>
      </c>
      <c r="H53" s="2" t="e">
        <f>IF(VLOOKUP($C53,'[1]35'!B:H,7,TRUE)=0,"",VLOOKUP($C53,'[1]35'!B:H,7,TRUE))</f>
        <v>#N/A</v>
      </c>
      <c r="I53" s="2" t="s">
        <v>131</v>
      </c>
    </row>
    <row r="54" spans="1:9" x14ac:dyDescent="0.25">
      <c r="A54" s="1" t="s">
        <v>130</v>
      </c>
      <c r="B54" s="2">
        <v>1397</v>
      </c>
      <c r="C54" s="1" t="s">
        <v>130</v>
      </c>
      <c r="D54" s="2" t="s">
        <v>19</v>
      </c>
      <c r="E54" s="8" t="s">
        <v>22</v>
      </c>
      <c r="F54" s="6" t="s">
        <v>23</v>
      </c>
      <c r="G54" s="2" t="str">
        <f>IF(VLOOKUP($C54,'[1]45'!B:H,6,TRUE)=0,"",VLOOKUP($C54,'[1]45'!B:H,6,TRUE))</f>
        <v>Bristol</v>
      </c>
      <c r="H54" s="2" t="str">
        <f>IF(VLOOKUP($C54,'[1]45'!B:H,7,TRUE)=0,"",VLOOKUP($C54,'[1]45'!B:H,7,TRUE))</f>
        <v/>
      </c>
      <c r="I54" s="2" t="s">
        <v>132</v>
      </c>
    </row>
    <row r="55" spans="1:9" x14ac:dyDescent="0.25">
      <c r="A55" s="1" t="s">
        <v>133</v>
      </c>
      <c r="B55" s="2">
        <v>1308</v>
      </c>
      <c r="C55" s="1" t="s">
        <v>133</v>
      </c>
      <c r="D55" s="2" t="s">
        <v>9</v>
      </c>
      <c r="E55" s="7" t="s">
        <v>22</v>
      </c>
      <c r="F55" s="6" t="s">
        <v>134</v>
      </c>
      <c r="G55" s="2" t="e">
        <f>IF(VLOOKUP($C55,'[1]35'!B:H,6,TRUE)=0,"",VLOOKUP($C55,'[1]35'!B:H,6,TRUE))</f>
        <v>#N/A</v>
      </c>
      <c r="H55" s="2" t="e">
        <f>IF(VLOOKUP($C55,'[1]35'!B:H,7,TRUE)=0,"",VLOOKUP($C55,'[1]35'!B:H,7,TRUE))</f>
        <v>#N/A</v>
      </c>
      <c r="I55" s="2" t="s">
        <v>135</v>
      </c>
    </row>
    <row r="56" spans="1:9" x14ac:dyDescent="0.25">
      <c r="A56" s="1" t="s">
        <v>133</v>
      </c>
      <c r="B56" s="2">
        <v>1308</v>
      </c>
      <c r="C56" s="1" t="s">
        <v>133</v>
      </c>
      <c r="D56" s="2" t="s">
        <v>19</v>
      </c>
      <c r="E56" s="8" t="s">
        <v>22</v>
      </c>
      <c r="F56" s="6" t="s">
        <v>134</v>
      </c>
      <c r="G56" s="2" t="str">
        <f>IF(VLOOKUP($C56,'[1]45'!B:H,6,TRUE)=0,"",VLOOKUP($C56,'[1]45'!B:H,6,TRUE))</f>
        <v>Bristol</v>
      </c>
      <c r="H56" s="2" t="str">
        <f>IF(VLOOKUP($C56,'[1]45'!B:H,7,TRUE)=0,"",VLOOKUP($C56,'[1]45'!B:H,7,TRUE))</f>
        <v/>
      </c>
      <c r="I56" s="2" t="s">
        <v>136</v>
      </c>
    </row>
    <row r="57" spans="1:9" x14ac:dyDescent="0.25">
      <c r="A57" s="1" t="s">
        <v>133</v>
      </c>
      <c r="B57" s="2">
        <v>1308</v>
      </c>
      <c r="C57" s="1" t="s">
        <v>133</v>
      </c>
      <c r="D57" s="2" t="s">
        <v>77</v>
      </c>
      <c r="E57" s="8" t="s">
        <v>22</v>
      </c>
      <c r="F57" s="6" t="s">
        <v>134</v>
      </c>
      <c r="G57" s="2" t="str">
        <f>IF(VLOOKUP($C57,'[1]55'!B:H,6,TRUE)=0,"",VLOOKUP($C57,'[1]55'!B:H,6,TRUE))</f>
        <v>BANES</v>
      </c>
      <c r="H57" s="2" t="str">
        <f>IF(VLOOKUP($C57,'[1]55'!B:H,7,TRUE)=0,"",VLOOKUP($C57,'[1]55'!B:H,7,TRUE))</f>
        <v>X</v>
      </c>
      <c r="I57" s="2" t="s">
        <v>137</v>
      </c>
    </row>
    <row r="58" spans="1:9" x14ac:dyDescent="0.25">
      <c r="A58" s="1" t="s">
        <v>138</v>
      </c>
      <c r="B58" s="2">
        <v>1158</v>
      </c>
      <c r="C58" s="1" t="s">
        <v>138</v>
      </c>
      <c r="D58" s="2" t="s">
        <v>9</v>
      </c>
      <c r="E58" s="7" t="s">
        <v>10</v>
      </c>
      <c r="F58" s="6" t="s">
        <v>139</v>
      </c>
      <c r="G58" s="2" t="e">
        <f>IF(VLOOKUP($C58,'[1]35'!B:H,6,TRUE)=0,"",VLOOKUP($C58,'[1]35'!B:H,6,TRUE))</f>
        <v>#N/A</v>
      </c>
      <c r="H58" s="2" t="e">
        <f>IF(VLOOKUP($C58,'[1]35'!B:H,7,TRUE)=0,"",VLOOKUP($C58,'[1]35'!B:H,7,TRUE))</f>
        <v>#N/A</v>
      </c>
      <c r="I58" s="2" t="s">
        <v>140</v>
      </c>
    </row>
    <row r="59" spans="1:9" x14ac:dyDescent="0.25">
      <c r="A59" s="1" t="s">
        <v>138</v>
      </c>
      <c r="B59" s="2">
        <v>1158</v>
      </c>
      <c r="C59" s="1" t="s">
        <v>138</v>
      </c>
      <c r="D59" s="2" t="s">
        <v>19</v>
      </c>
      <c r="E59" s="1" t="s">
        <v>10</v>
      </c>
      <c r="F59" s="6" t="s">
        <v>139</v>
      </c>
      <c r="G59" s="2" t="str">
        <f>IF(VLOOKUP($C59,'[1]45'!B:H,6,TRUE)=0,"",VLOOKUP($C59,'[1]45'!B:H,6,TRUE))</f>
        <v>Bristol</v>
      </c>
      <c r="H59" s="2" t="str">
        <f>IF(VLOOKUP($C59,'[1]45'!B:H,7,TRUE)=0,"",VLOOKUP($C59,'[1]45'!B:H,7,TRUE))</f>
        <v/>
      </c>
      <c r="I59" s="2" t="s">
        <v>141</v>
      </c>
    </row>
    <row r="60" spans="1:9" x14ac:dyDescent="0.25">
      <c r="A60" s="1" t="s">
        <v>142</v>
      </c>
      <c r="B60" s="2">
        <v>1304</v>
      </c>
      <c r="C60" s="1" t="s">
        <v>142</v>
      </c>
      <c r="D60" s="2" t="s">
        <v>9</v>
      </c>
      <c r="E60" s="1" t="s">
        <v>22</v>
      </c>
      <c r="F60" s="6" t="s">
        <v>143</v>
      </c>
      <c r="G60" s="2" t="e">
        <f>IF(VLOOKUP($C60,'[1]35'!B:H,6,TRUE)=0,"",VLOOKUP($C60,'[1]35'!B:H,6,TRUE))</f>
        <v>#N/A</v>
      </c>
      <c r="H60" s="2" t="e">
        <f>IF(VLOOKUP($C60,'[1]35'!B:H,7,TRUE)=0,"",VLOOKUP($C60,'[1]35'!B:H,7,TRUE))</f>
        <v>#N/A</v>
      </c>
      <c r="I60" s="2" t="s">
        <v>144</v>
      </c>
    </row>
    <row r="61" spans="1:9" x14ac:dyDescent="0.25">
      <c r="A61" s="1" t="s">
        <v>145</v>
      </c>
      <c r="B61" s="2">
        <v>1114</v>
      </c>
      <c r="C61" s="1" t="s">
        <v>145</v>
      </c>
      <c r="D61" s="2" t="s">
        <v>9</v>
      </c>
      <c r="E61" s="1" t="s">
        <v>113</v>
      </c>
      <c r="F61" s="6" t="s">
        <v>125</v>
      </c>
      <c r="G61" s="2" t="e">
        <f>IF(VLOOKUP($C61,'[1]35'!B:H,6,TRUE)=0,"",VLOOKUP($C61,'[1]35'!B:H,6,TRUE))</f>
        <v>#N/A</v>
      </c>
      <c r="H61" s="2" t="e">
        <f>IF(VLOOKUP($C61,'[1]35'!B:H,7,TRUE)=0,"",VLOOKUP($C61,'[1]35'!B:H,7,TRUE))</f>
        <v>#N/A</v>
      </c>
      <c r="I61" s="2" t="s">
        <v>146</v>
      </c>
    </row>
    <row r="62" spans="1:9" x14ac:dyDescent="0.25">
      <c r="A62" s="1" t="s">
        <v>147</v>
      </c>
      <c r="B62" s="2">
        <v>1087</v>
      </c>
      <c r="C62" s="1" t="s">
        <v>147</v>
      </c>
      <c r="D62" s="2" t="s">
        <v>19</v>
      </c>
      <c r="E62" s="1" t="s">
        <v>128</v>
      </c>
      <c r="F62" s="6" t="s">
        <v>125</v>
      </c>
      <c r="G62" s="2" t="str">
        <f>IF(VLOOKUP($C62,'[1]45'!B:H,6,TRUE)=0,"",VLOOKUP($C62,'[1]45'!B:H,6,TRUE))</f>
        <v>Bristol</v>
      </c>
      <c r="H62" s="2" t="str">
        <f>IF(VLOOKUP($C62,'[1]45'!B:H,7,TRUE)=0,"",VLOOKUP($C62,'[1]45'!B:H,7,TRUE))</f>
        <v/>
      </c>
      <c r="I62" s="2" t="s">
        <v>148</v>
      </c>
    </row>
    <row r="63" spans="1:9" x14ac:dyDescent="0.25">
      <c r="A63" s="1" t="s">
        <v>149</v>
      </c>
      <c r="B63" s="2">
        <v>1087</v>
      </c>
      <c r="C63" s="1" t="s">
        <v>147</v>
      </c>
      <c r="D63" s="2" t="s">
        <v>9</v>
      </c>
      <c r="E63" s="1" t="s">
        <v>128</v>
      </c>
      <c r="F63" s="6" t="s">
        <v>125</v>
      </c>
      <c r="G63" s="2" t="e">
        <f>IF(VLOOKUP($C63,'[1]35'!B:H,6,TRUE)=0,"",VLOOKUP($C63,'[1]35'!B:H,6,TRUE))</f>
        <v>#N/A</v>
      </c>
      <c r="H63" s="2" t="e">
        <f>IF(VLOOKUP($C63,'[1]35'!B:H,7,TRUE)=0,"",VLOOKUP($C63,'[1]35'!B:H,7,TRUE))</f>
        <v>#N/A</v>
      </c>
      <c r="I63" s="2" t="s">
        <v>150</v>
      </c>
    </row>
    <row r="64" spans="1:9" x14ac:dyDescent="0.25">
      <c r="A64" s="1" t="s">
        <v>151</v>
      </c>
      <c r="B64" s="2">
        <v>1087</v>
      </c>
      <c r="C64" s="1" t="s">
        <v>147</v>
      </c>
      <c r="D64" s="2" t="s">
        <v>9</v>
      </c>
      <c r="E64" s="1" t="s">
        <v>128</v>
      </c>
      <c r="F64" s="6" t="s">
        <v>125</v>
      </c>
      <c r="G64" s="2" t="e">
        <f>IF(VLOOKUP($C64,'[1]35'!B:H,6,TRUE)=0,"",VLOOKUP($C64,'[1]35'!B:H,6,TRUE))</f>
        <v>#N/A</v>
      </c>
      <c r="H64" s="2" t="e">
        <f>IF(VLOOKUP($C64,'[1]35'!B:H,7,TRUE)=0,"",VLOOKUP($C64,'[1]35'!B:H,7,TRUE))</f>
        <v>#N/A</v>
      </c>
      <c r="I64" s="2" t="s">
        <v>152</v>
      </c>
    </row>
    <row r="65" spans="1:9" x14ac:dyDescent="0.25">
      <c r="A65" s="1" t="s">
        <v>153</v>
      </c>
      <c r="B65" s="2">
        <v>1306</v>
      </c>
      <c r="C65" s="1" t="s">
        <v>153</v>
      </c>
      <c r="D65" s="2" t="s">
        <v>9</v>
      </c>
      <c r="E65" s="8" t="s">
        <v>22</v>
      </c>
      <c r="F65" s="6" t="s">
        <v>143</v>
      </c>
      <c r="G65" s="2" t="e">
        <f>IF(VLOOKUP($C65,'[1]35'!B:H,6,TRUE)=0,"",VLOOKUP($C65,'[1]35'!B:H,6,TRUE))</f>
        <v>#N/A</v>
      </c>
      <c r="H65" s="2" t="e">
        <f>IF(VLOOKUP($C65,'[1]35'!B:H,7,TRUE)=0,"",VLOOKUP($C65,'[1]35'!B:H,7,TRUE))</f>
        <v>#N/A</v>
      </c>
      <c r="I65" s="2" t="s">
        <v>154</v>
      </c>
    </row>
    <row r="66" spans="1:9" x14ac:dyDescent="0.25">
      <c r="A66" s="1" t="s">
        <v>155</v>
      </c>
      <c r="B66" s="2">
        <v>1102</v>
      </c>
      <c r="C66" s="1" t="s">
        <v>156</v>
      </c>
      <c r="D66" s="2" t="s">
        <v>9</v>
      </c>
      <c r="E66" s="8" t="s">
        <v>113</v>
      </c>
      <c r="F66" s="4" t="s">
        <v>125</v>
      </c>
      <c r="G66" s="2" t="e">
        <f>IF(VLOOKUP($C66,'[1]35'!B:H,6,TRUE)=0,"",VLOOKUP($C66,'[1]35'!B:H,6,TRUE))</f>
        <v>#N/A</v>
      </c>
      <c r="H66" s="2" t="e">
        <f>IF(VLOOKUP($C66,'[1]35'!B:H,7,TRUE)=0,"",VLOOKUP($C66,'[1]35'!B:H,7,TRUE))</f>
        <v>#N/A</v>
      </c>
      <c r="I66" s="2" t="s">
        <v>157</v>
      </c>
    </row>
    <row r="67" spans="1:9" x14ac:dyDescent="0.25">
      <c r="A67" s="1" t="s">
        <v>158</v>
      </c>
      <c r="B67" s="2">
        <v>1102</v>
      </c>
      <c r="C67" s="1" t="s">
        <v>156</v>
      </c>
      <c r="D67" s="2" t="s">
        <v>9</v>
      </c>
      <c r="E67" s="1" t="s">
        <v>113</v>
      </c>
      <c r="F67" s="6" t="s">
        <v>125</v>
      </c>
      <c r="G67" s="2" t="e">
        <f>IF(VLOOKUP($C67,'[1]35'!B:H,6,TRUE)=0,"",VLOOKUP($C67,'[1]35'!B:H,6,TRUE))</f>
        <v>#N/A</v>
      </c>
      <c r="H67" s="2" t="e">
        <f>IF(VLOOKUP($C67,'[1]35'!B:H,7,TRUE)=0,"",VLOOKUP($C67,'[1]35'!B:H,7,TRUE))</f>
        <v>#N/A</v>
      </c>
      <c r="I67" s="2" t="s">
        <v>159</v>
      </c>
    </row>
    <row r="68" spans="1:9" x14ac:dyDescent="0.25">
      <c r="A68" s="1" t="s">
        <v>160</v>
      </c>
      <c r="B68" s="2">
        <v>1228</v>
      </c>
      <c r="C68" s="1" t="s">
        <v>161</v>
      </c>
      <c r="D68" s="2" t="s">
        <v>9</v>
      </c>
      <c r="E68" s="5" t="s">
        <v>58</v>
      </c>
      <c r="F68" s="6" t="s">
        <v>33</v>
      </c>
      <c r="G68" s="2" t="e">
        <f>IF(VLOOKUP($C68,'[1]35'!B:H,6,TRUE)=0,"",VLOOKUP($C68,'[1]35'!B:H,6,TRUE))</f>
        <v>#N/A</v>
      </c>
      <c r="H68" s="2" t="e">
        <f>IF(VLOOKUP($C68,'[1]35'!B:H,7,TRUE)=0,"",VLOOKUP($C68,'[1]35'!B:H,7,TRUE))</f>
        <v>#N/A</v>
      </c>
      <c r="I68" s="2" t="s">
        <v>162</v>
      </c>
    </row>
    <row r="69" spans="1:9" x14ac:dyDescent="0.25">
      <c r="A69" s="1" t="s">
        <v>163</v>
      </c>
      <c r="B69" s="2">
        <v>1228</v>
      </c>
      <c r="C69" s="1" t="s">
        <v>161</v>
      </c>
      <c r="D69" s="2" t="s">
        <v>9</v>
      </c>
      <c r="E69" s="5" t="s">
        <v>58</v>
      </c>
      <c r="F69" s="6" t="s">
        <v>33</v>
      </c>
      <c r="G69" s="2" t="e">
        <f>IF(VLOOKUP($C69,'[1]35'!B:H,6,TRUE)=0,"",VLOOKUP($C69,'[1]35'!B:H,6,TRUE))</f>
        <v>#N/A</v>
      </c>
      <c r="H69" s="2" t="e">
        <f>IF(VLOOKUP($C69,'[1]35'!B:H,7,TRUE)=0,"",VLOOKUP($C69,'[1]35'!B:H,7,TRUE))</f>
        <v>#N/A</v>
      </c>
      <c r="I69" s="2" t="s">
        <v>164</v>
      </c>
    </row>
    <row r="70" spans="1:9" x14ac:dyDescent="0.25">
      <c r="A70" s="1" t="s">
        <v>165</v>
      </c>
      <c r="B70" s="2">
        <v>1199</v>
      </c>
      <c r="C70" s="1" t="s">
        <v>165</v>
      </c>
      <c r="D70" s="2" t="s">
        <v>9</v>
      </c>
      <c r="E70" s="5" t="s">
        <v>62</v>
      </c>
      <c r="F70" s="6" t="s">
        <v>40</v>
      </c>
      <c r="G70" s="2" t="e">
        <f>IF(VLOOKUP($C70,'[1]35'!B:H,6,TRUE)=0,"",VLOOKUP($C70,'[1]35'!B:H,6,TRUE))</f>
        <v>#N/A</v>
      </c>
      <c r="H70" s="2" t="e">
        <f>IF(VLOOKUP($C70,'[1]35'!B:H,7,TRUE)=0,"",VLOOKUP($C70,'[1]35'!B:H,7,TRUE))</f>
        <v>#N/A</v>
      </c>
      <c r="I70" s="2" t="s">
        <v>166</v>
      </c>
    </row>
    <row r="71" spans="1:9" x14ac:dyDescent="0.25">
      <c r="A71" s="1" t="s">
        <v>165</v>
      </c>
      <c r="B71" s="2">
        <v>1199</v>
      </c>
      <c r="C71" s="1" t="s">
        <v>165</v>
      </c>
      <c r="D71" s="2" t="s">
        <v>19</v>
      </c>
      <c r="E71" s="5" t="s">
        <v>62</v>
      </c>
      <c r="F71" s="6" t="s">
        <v>40</v>
      </c>
      <c r="G71" s="2" t="str">
        <f>IF(VLOOKUP($C71,'[1]45'!B:H,6,TRUE)=0,"",VLOOKUP($C71,'[1]45'!B:H,6,TRUE))</f>
        <v>Bristol</v>
      </c>
      <c r="H71" s="2" t="str">
        <f>IF(VLOOKUP($C71,'[1]45'!B:H,7,TRUE)=0,"",VLOOKUP($C71,'[1]45'!B:H,7,TRUE))</f>
        <v/>
      </c>
      <c r="I71" s="2" t="s">
        <v>167</v>
      </c>
    </row>
    <row r="72" spans="1:9" x14ac:dyDescent="0.25">
      <c r="A72" s="1" t="s">
        <v>165</v>
      </c>
      <c r="B72" s="2">
        <v>1199</v>
      </c>
      <c r="C72" s="1" t="s">
        <v>165</v>
      </c>
      <c r="D72" s="2" t="s">
        <v>77</v>
      </c>
      <c r="E72" s="5" t="s">
        <v>62</v>
      </c>
      <c r="F72" s="6" t="s">
        <v>40</v>
      </c>
      <c r="G72" s="2" t="str">
        <f>IF(VLOOKUP($C72,'[1]55'!B:H,6,TRUE)=0,"",VLOOKUP($C72,'[1]55'!B:H,6,TRUE))</f>
        <v>BANES</v>
      </c>
      <c r="H72" s="2" t="str">
        <f>IF(VLOOKUP($C72,'[1]55'!B:H,7,TRUE)=0,"",VLOOKUP($C72,'[1]55'!B:H,7,TRUE))</f>
        <v>X</v>
      </c>
      <c r="I72" s="2" t="s">
        <v>168</v>
      </c>
    </row>
    <row r="73" spans="1:9" x14ac:dyDescent="0.25">
      <c r="A73" s="1" t="s">
        <v>169</v>
      </c>
      <c r="B73" s="2">
        <v>1238</v>
      </c>
      <c r="C73" s="1" t="s">
        <v>169</v>
      </c>
      <c r="D73" s="2" t="s">
        <v>9</v>
      </c>
      <c r="E73" s="5" t="s">
        <v>62</v>
      </c>
      <c r="F73" s="6" t="s">
        <v>170</v>
      </c>
      <c r="G73" s="2" t="e">
        <f>IF(VLOOKUP($C73,'[1]35'!B:H,6,TRUE)=0,"",VLOOKUP($C73,'[1]35'!B:H,6,TRUE))</f>
        <v>#N/A</v>
      </c>
      <c r="H73" s="2" t="e">
        <f>IF(VLOOKUP($C73,'[1]35'!B:H,7,TRUE)=0,"",VLOOKUP($C73,'[1]35'!B:H,7,TRUE))</f>
        <v>#N/A</v>
      </c>
      <c r="I73" s="2" t="s">
        <v>171</v>
      </c>
    </row>
    <row r="74" spans="1:9" x14ac:dyDescent="0.25">
      <c r="A74" s="6" t="s">
        <v>172</v>
      </c>
      <c r="B74" s="2">
        <v>1017</v>
      </c>
      <c r="C74" s="6" t="s">
        <v>173</v>
      </c>
      <c r="D74" s="2" t="s">
        <v>9</v>
      </c>
      <c r="E74" s="11" t="s">
        <v>58</v>
      </c>
      <c r="F74" s="6" t="s">
        <v>23</v>
      </c>
      <c r="G74" s="2" t="e">
        <f>IF(VLOOKUP($C74,'[1]35'!B:H,6,TRUE)=0,"",VLOOKUP($C74,'[1]35'!B:H,6,TRUE))</f>
        <v>#N/A</v>
      </c>
      <c r="H74" s="2" t="e">
        <f>IF(VLOOKUP($C74,'[1]35'!B:H,7,TRUE)=0,"",VLOOKUP($C74,'[1]35'!B:H,7,TRUE))</f>
        <v>#N/A</v>
      </c>
      <c r="I74" s="2" t="s">
        <v>174</v>
      </c>
    </row>
    <row r="75" spans="1:9" x14ac:dyDescent="0.25">
      <c r="A75" s="6" t="s">
        <v>175</v>
      </c>
      <c r="B75" s="2">
        <v>1017</v>
      </c>
      <c r="C75" s="6" t="s">
        <v>173</v>
      </c>
      <c r="D75" s="2" t="s">
        <v>9</v>
      </c>
      <c r="E75" s="11" t="s">
        <v>58</v>
      </c>
      <c r="F75" s="6" t="s">
        <v>23</v>
      </c>
      <c r="G75" s="2" t="e">
        <f>IF(VLOOKUP($C75,'[1]35'!B:H,6,TRUE)=0,"",VLOOKUP($C75,'[1]35'!B:H,6,TRUE))</f>
        <v>#N/A</v>
      </c>
      <c r="H75" s="2" t="e">
        <f>IF(VLOOKUP($C75,'[1]35'!B:H,7,TRUE)=0,"",VLOOKUP($C75,'[1]35'!B:H,7,TRUE))</f>
        <v>#N/A</v>
      </c>
      <c r="I75" s="2" t="s">
        <v>176</v>
      </c>
    </row>
    <row r="76" spans="1:9" x14ac:dyDescent="0.25">
      <c r="A76" s="1" t="s">
        <v>177</v>
      </c>
      <c r="B76" s="2">
        <v>1084</v>
      </c>
      <c r="C76" s="1" t="s">
        <v>178</v>
      </c>
      <c r="D76" s="2" t="s">
        <v>9</v>
      </c>
      <c r="E76" s="5" t="s">
        <v>128</v>
      </c>
      <c r="F76" s="6" t="s">
        <v>179</v>
      </c>
      <c r="G76" s="2" t="e">
        <f>IF(VLOOKUP($C76,'[1]35'!B:H,6,TRUE)=0,"",VLOOKUP($C76,'[1]35'!B:H,6,TRUE))</f>
        <v>#N/A</v>
      </c>
      <c r="H76" s="2" t="e">
        <f>IF(VLOOKUP($C76,'[1]35'!B:H,7,TRUE)=0,"",VLOOKUP($C76,'[1]35'!B:H,7,TRUE))</f>
        <v>#N/A</v>
      </c>
      <c r="I76" s="2" t="s">
        <v>180</v>
      </c>
    </row>
    <row r="77" spans="1:9" x14ac:dyDescent="0.25">
      <c r="A77" s="1" t="s">
        <v>181</v>
      </c>
      <c r="B77" s="2">
        <v>1084</v>
      </c>
      <c r="C77" s="1" t="s">
        <v>178</v>
      </c>
      <c r="D77" s="2" t="s">
        <v>9</v>
      </c>
      <c r="E77" s="1" t="s">
        <v>128</v>
      </c>
      <c r="F77" s="4" t="s">
        <v>179</v>
      </c>
      <c r="G77" s="2" t="e">
        <f>IF(VLOOKUP($C77,'[1]35'!B:H,6,TRUE)=0,"",VLOOKUP($C77,'[1]35'!B:H,6,TRUE))</f>
        <v>#N/A</v>
      </c>
      <c r="H77" s="2" t="e">
        <f>IF(VLOOKUP($C77,'[1]35'!B:H,7,TRUE)=0,"",VLOOKUP($C77,'[1]35'!B:H,7,TRUE))</f>
        <v>#N/A</v>
      </c>
      <c r="I77" s="2" t="s">
        <v>182</v>
      </c>
    </row>
    <row r="78" spans="1:9" x14ac:dyDescent="0.25">
      <c r="A78" s="6" t="s">
        <v>183</v>
      </c>
      <c r="B78" s="2">
        <v>1031</v>
      </c>
      <c r="C78" s="6" t="s">
        <v>183</v>
      </c>
      <c r="D78" s="2" t="s">
        <v>9</v>
      </c>
      <c r="E78" s="11" t="s">
        <v>113</v>
      </c>
      <c r="F78" s="6" t="s">
        <v>85</v>
      </c>
      <c r="G78" s="2" t="e">
        <f>IF(VLOOKUP($C78,'[1]35'!B:H,6,TRUE)=0,"",VLOOKUP($C78,'[1]35'!B:H,6,TRUE))</f>
        <v>#N/A</v>
      </c>
      <c r="H78" s="2" t="e">
        <f>IF(VLOOKUP($C78,'[1]35'!B:H,7,TRUE)=0,"",VLOOKUP($C78,'[1]35'!B:H,7,TRUE))</f>
        <v>#N/A</v>
      </c>
      <c r="I78" s="2" t="s">
        <v>184</v>
      </c>
    </row>
    <row r="79" spans="1:9" x14ac:dyDescent="0.25">
      <c r="A79" s="1" t="s">
        <v>185</v>
      </c>
      <c r="B79" s="2">
        <v>1234</v>
      </c>
      <c r="C79" s="1" t="s">
        <v>185</v>
      </c>
      <c r="D79" s="2" t="s">
        <v>19</v>
      </c>
      <c r="E79" s="5" t="s">
        <v>58</v>
      </c>
      <c r="F79" s="6" t="s">
        <v>23</v>
      </c>
      <c r="G79" s="2" t="str">
        <f>IF(VLOOKUP($C79,'[1]45'!B:H,6,TRUE)=0,"",VLOOKUP($C79,'[1]45'!B:H,6,TRUE))</f>
        <v>Bristol</v>
      </c>
      <c r="H79" s="2" t="str">
        <f>IF(VLOOKUP($C79,'[1]45'!B:H,7,TRUE)=0,"",VLOOKUP($C79,'[1]45'!B:H,7,TRUE))</f>
        <v/>
      </c>
      <c r="I79" s="2" t="s">
        <v>186</v>
      </c>
    </row>
    <row r="80" spans="1:9" x14ac:dyDescent="0.25">
      <c r="A80" s="1" t="s">
        <v>187</v>
      </c>
      <c r="B80" s="2">
        <v>1234</v>
      </c>
      <c r="C80" s="1" t="s">
        <v>185</v>
      </c>
      <c r="D80" s="2" t="s">
        <v>9</v>
      </c>
      <c r="E80" s="1" t="s">
        <v>58</v>
      </c>
      <c r="F80" s="4" t="s">
        <v>23</v>
      </c>
      <c r="G80" s="2" t="e">
        <f>IF(VLOOKUP($C80,'[1]35'!B:H,6,TRUE)=0,"",VLOOKUP($C80,'[1]35'!B:H,6,TRUE))</f>
        <v>#N/A</v>
      </c>
      <c r="H80" s="2" t="e">
        <f>IF(VLOOKUP($C80,'[1]35'!B:H,7,TRUE)=0,"",VLOOKUP($C80,'[1]35'!B:H,7,TRUE))</f>
        <v>#N/A</v>
      </c>
      <c r="I80" s="2" t="s">
        <v>188</v>
      </c>
    </row>
    <row r="81" spans="1:9" x14ac:dyDescent="0.25">
      <c r="A81" s="1" t="s">
        <v>189</v>
      </c>
      <c r="B81" s="2">
        <v>1234</v>
      </c>
      <c r="C81" s="1" t="s">
        <v>185</v>
      </c>
      <c r="D81" s="2" t="s">
        <v>9</v>
      </c>
      <c r="E81" s="3" t="s">
        <v>58</v>
      </c>
      <c r="F81" s="6" t="s">
        <v>23</v>
      </c>
      <c r="G81" s="2" t="e">
        <f>IF(VLOOKUP($C81,'[1]35'!B:H,6,TRUE)=0,"",VLOOKUP($C81,'[1]35'!B:H,6,TRUE))</f>
        <v>#N/A</v>
      </c>
      <c r="H81" s="2" t="e">
        <f>IF(VLOOKUP($C81,'[1]35'!B:H,7,TRUE)=0,"",VLOOKUP($C81,'[1]35'!B:H,7,TRUE))</f>
        <v>#N/A</v>
      </c>
      <c r="I81" s="2" t="s">
        <v>190</v>
      </c>
    </row>
    <row r="82" spans="1:9" x14ac:dyDescent="0.25">
      <c r="A82" s="1" t="s">
        <v>191</v>
      </c>
      <c r="B82" s="2">
        <v>1248</v>
      </c>
      <c r="C82" s="1" t="s">
        <v>191</v>
      </c>
      <c r="D82" s="2" t="s">
        <v>9</v>
      </c>
      <c r="E82" s="5" t="s">
        <v>113</v>
      </c>
      <c r="F82" s="4" t="s">
        <v>85</v>
      </c>
      <c r="G82" s="2" t="e">
        <f>IF(VLOOKUP($C82,'[1]35'!B:H,6,TRUE)=0,"",VLOOKUP($C82,'[1]35'!B:H,6,TRUE))</f>
        <v>#N/A</v>
      </c>
      <c r="H82" s="2" t="e">
        <f>IF(VLOOKUP($C82,'[1]35'!B:H,7,TRUE)=0,"",VLOOKUP($C82,'[1]35'!B:H,7,TRUE))</f>
        <v>#N/A</v>
      </c>
      <c r="I82" s="2" t="s">
        <v>192</v>
      </c>
    </row>
    <row r="83" spans="1:9" x14ac:dyDescent="0.25">
      <c r="A83" s="1" t="s">
        <v>193</v>
      </c>
      <c r="B83" s="2">
        <v>1302</v>
      </c>
      <c r="C83" s="1" t="s">
        <v>193</v>
      </c>
      <c r="D83" s="2" t="s">
        <v>19</v>
      </c>
      <c r="E83" s="3" t="s">
        <v>58</v>
      </c>
      <c r="F83" s="6" t="s">
        <v>23</v>
      </c>
      <c r="G83" s="2" t="str">
        <f>IF(VLOOKUP($C83,'[1]45'!B:H,6,TRUE)=0,"",VLOOKUP($C83,'[1]45'!B:H,6,TRUE))</f>
        <v>Bristol</v>
      </c>
      <c r="H83" s="2" t="str">
        <f>IF(VLOOKUP($C83,'[1]45'!B:H,7,TRUE)=0,"",VLOOKUP($C83,'[1]45'!B:H,7,TRUE))</f>
        <v/>
      </c>
      <c r="I83" s="2" t="s">
        <v>194</v>
      </c>
    </row>
    <row r="84" spans="1:9" x14ac:dyDescent="0.25">
      <c r="A84" s="1" t="s">
        <v>195</v>
      </c>
      <c r="B84" s="2">
        <v>1302</v>
      </c>
      <c r="C84" s="1" t="s">
        <v>193</v>
      </c>
      <c r="D84" s="2" t="s">
        <v>9</v>
      </c>
      <c r="E84" s="3" t="s">
        <v>58</v>
      </c>
      <c r="F84" s="6" t="s">
        <v>23</v>
      </c>
      <c r="G84" s="2" t="e">
        <f>IF(VLOOKUP($C84,'[1]35'!B:H,6,TRUE)=0,"",VLOOKUP($C84,'[1]35'!B:H,6,TRUE))</f>
        <v>#N/A</v>
      </c>
      <c r="H84" s="2" t="e">
        <f>IF(VLOOKUP($C84,'[1]35'!B:H,7,TRUE)=0,"",VLOOKUP($C84,'[1]35'!B:H,7,TRUE))</f>
        <v>#N/A</v>
      </c>
      <c r="I84" s="2" t="s">
        <v>196</v>
      </c>
    </row>
    <row r="85" spans="1:9" x14ac:dyDescent="0.25">
      <c r="A85" s="1" t="s">
        <v>195</v>
      </c>
      <c r="B85" s="2">
        <v>1302</v>
      </c>
      <c r="C85" s="1" t="s">
        <v>193</v>
      </c>
      <c r="D85" s="2" t="s">
        <v>77</v>
      </c>
      <c r="E85" s="7" t="s">
        <v>58</v>
      </c>
      <c r="F85" s="6" t="s">
        <v>23</v>
      </c>
      <c r="G85" s="2" t="str">
        <f>IF(VLOOKUP($C85,'[1]55'!B:H,6,TRUE)=0,"",VLOOKUP($C85,'[1]55'!B:H,6,TRUE))</f>
        <v>BANES</v>
      </c>
      <c r="H85" s="2" t="str">
        <f>IF(VLOOKUP($C85,'[1]55'!B:H,7,TRUE)=0,"",VLOOKUP($C85,'[1]55'!B:H,7,TRUE))</f>
        <v>X</v>
      </c>
      <c r="I85" s="2" t="s">
        <v>197</v>
      </c>
    </row>
    <row r="86" spans="1:9" x14ac:dyDescent="0.25">
      <c r="A86" s="1" t="s">
        <v>198</v>
      </c>
      <c r="B86" s="2">
        <v>1302</v>
      </c>
      <c r="C86" s="1" t="s">
        <v>193</v>
      </c>
      <c r="D86" s="2" t="s">
        <v>9</v>
      </c>
      <c r="E86" s="10" t="s">
        <v>58</v>
      </c>
      <c r="F86" s="4" t="s">
        <v>23</v>
      </c>
      <c r="G86" s="2" t="e">
        <f>IF(VLOOKUP($C86,'[1]35'!B:H,6,TRUE)=0,"",VLOOKUP($C86,'[1]35'!B:H,6,TRUE))</f>
        <v>#N/A</v>
      </c>
      <c r="H86" s="2" t="e">
        <f>IF(VLOOKUP($C86,'[1]35'!B:H,7,TRUE)=0,"",VLOOKUP($C86,'[1]35'!B:H,7,TRUE))</f>
        <v>#N/A</v>
      </c>
      <c r="I86" s="2" t="s">
        <v>199</v>
      </c>
    </row>
    <row r="87" spans="1:9" x14ac:dyDescent="0.25">
      <c r="A87" s="1" t="s">
        <v>198</v>
      </c>
      <c r="B87" s="2">
        <v>1302</v>
      </c>
      <c r="C87" s="1" t="s">
        <v>193</v>
      </c>
      <c r="D87" s="2" t="s">
        <v>77</v>
      </c>
      <c r="E87" s="3" t="s">
        <v>58</v>
      </c>
      <c r="F87" s="4" t="s">
        <v>23</v>
      </c>
      <c r="G87" s="2" t="str">
        <f>IF(VLOOKUP($C87,'[1]55'!B:H,6,TRUE)=0,"",VLOOKUP($C87,'[1]55'!B:H,6,TRUE))</f>
        <v>BANES</v>
      </c>
      <c r="H87" s="2" t="str">
        <f>IF(VLOOKUP($C87,'[1]55'!B:H,7,TRUE)=0,"",VLOOKUP($C87,'[1]55'!B:H,7,TRUE))</f>
        <v>X</v>
      </c>
      <c r="I87" s="2" t="s">
        <v>200</v>
      </c>
    </row>
    <row r="88" spans="1:9" x14ac:dyDescent="0.25">
      <c r="A88" s="1" t="s">
        <v>201</v>
      </c>
      <c r="B88" s="2">
        <v>1116</v>
      </c>
      <c r="C88" s="1" t="s">
        <v>201</v>
      </c>
      <c r="D88" s="2" t="s">
        <v>19</v>
      </c>
      <c r="E88" s="1" t="s">
        <v>58</v>
      </c>
      <c r="F88" s="4" t="s">
        <v>11</v>
      </c>
      <c r="G88" s="2" t="str">
        <f>IF(VLOOKUP($C88,'[1]45'!B:H,6,TRUE)=0,"",VLOOKUP($C88,'[1]45'!B:H,6,TRUE))</f>
        <v>Bristol</v>
      </c>
      <c r="H88" s="2" t="str">
        <f>IF(VLOOKUP($C88,'[1]45'!B:H,7,TRUE)=0,"",VLOOKUP($C88,'[1]45'!B:H,7,TRUE))</f>
        <v/>
      </c>
      <c r="I88" s="2" t="s">
        <v>202</v>
      </c>
    </row>
    <row r="89" spans="1:9" x14ac:dyDescent="0.25">
      <c r="A89" s="1" t="s">
        <v>203</v>
      </c>
      <c r="B89" s="2">
        <v>1116</v>
      </c>
      <c r="C89" s="1" t="s">
        <v>201</v>
      </c>
      <c r="D89" s="2" t="s">
        <v>9</v>
      </c>
      <c r="E89" s="3" t="s">
        <v>58</v>
      </c>
      <c r="F89" s="4" t="s">
        <v>11</v>
      </c>
      <c r="G89" s="2" t="e">
        <f>IF(VLOOKUP($C89,'[1]35'!B:H,6,TRUE)=0,"",VLOOKUP($C89,'[1]35'!B:H,6,TRUE))</f>
        <v>#N/A</v>
      </c>
      <c r="H89" s="2" t="e">
        <f>IF(VLOOKUP($C89,'[1]35'!B:H,7,TRUE)=0,"",VLOOKUP($C89,'[1]35'!B:H,7,TRUE))</f>
        <v>#N/A</v>
      </c>
      <c r="I89" s="2" t="s">
        <v>204</v>
      </c>
    </row>
    <row r="90" spans="1:9" x14ac:dyDescent="0.25">
      <c r="A90" s="1" t="s">
        <v>205</v>
      </c>
      <c r="B90" s="2">
        <v>1116</v>
      </c>
      <c r="C90" s="1" t="s">
        <v>201</v>
      </c>
      <c r="D90" s="2" t="s">
        <v>9</v>
      </c>
      <c r="E90" s="5" t="s">
        <v>58</v>
      </c>
      <c r="F90" s="6" t="s">
        <v>11</v>
      </c>
      <c r="G90" s="2" t="e">
        <f>IF(VLOOKUP($C90,'[1]35'!B:H,6,TRUE)=0,"",VLOOKUP($C90,'[1]35'!B:H,6,TRUE))</f>
        <v>#N/A</v>
      </c>
      <c r="H90" s="2" t="e">
        <f>IF(VLOOKUP($C90,'[1]35'!B:H,7,TRUE)=0,"",VLOOKUP($C90,'[1]35'!B:H,7,TRUE))</f>
        <v>#N/A</v>
      </c>
      <c r="I90" s="2" t="s">
        <v>206</v>
      </c>
    </row>
    <row r="91" spans="1:9" x14ac:dyDescent="0.25">
      <c r="A91" s="1" t="s">
        <v>207</v>
      </c>
      <c r="B91" s="2">
        <v>1297</v>
      </c>
      <c r="C91" s="1" t="s">
        <v>207</v>
      </c>
      <c r="D91" s="2" t="s">
        <v>9</v>
      </c>
      <c r="E91" s="1" t="s">
        <v>58</v>
      </c>
      <c r="F91" s="6" t="s">
        <v>23</v>
      </c>
      <c r="G91" s="2" t="e">
        <f>IF(VLOOKUP($C91,'[1]35'!B:H,6,TRUE)=0,"",VLOOKUP($C91,'[1]35'!B:H,6,TRUE))</f>
        <v>#N/A</v>
      </c>
      <c r="H91" s="2" t="e">
        <f>IF(VLOOKUP($C91,'[1]35'!B:H,7,TRUE)=0,"",VLOOKUP($C91,'[1]35'!B:H,7,TRUE))</f>
        <v>#N/A</v>
      </c>
      <c r="I91" s="2" t="s">
        <v>208</v>
      </c>
    </row>
    <row r="92" spans="1:9" x14ac:dyDescent="0.25">
      <c r="A92" s="1" t="s">
        <v>207</v>
      </c>
      <c r="B92" s="2">
        <v>1297</v>
      </c>
      <c r="C92" s="1" t="s">
        <v>207</v>
      </c>
      <c r="D92" s="2" t="s">
        <v>77</v>
      </c>
      <c r="E92" s="3" t="s">
        <v>58</v>
      </c>
      <c r="F92" s="6" t="s">
        <v>23</v>
      </c>
      <c r="G92" s="2" t="str">
        <f>IF(VLOOKUP($C92,'[1]55'!B:H,6,TRUE)=0,"",VLOOKUP($C92,'[1]55'!B:H,6,TRUE))</f>
        <v>BANES</v>
      </c>
      <c r="H92" s="2" t="str">
        <f>IF(VLOOKUP($C92,'[1]55'!B:H,7,TRUE)=0,"",VLOOKUP($C92,'[1]55'!B:H,7,TRUE))</f>
        <v>X</v>
      </c>
      <c r="I92" s="2" t="s">
        <v>209</v>
      </c>
    </row>
    <row r="93" spans="1:9" x14ac:dyDescent="0.25">
      <c r="A93" s="1" t="s">
        <v>210</v>
      </c>
      <c r="B93" s="2">
        <v>1382</v>
      </c>
      <c r="C93" s="1" t="s">
        <v>210</v>
      </c>
      <c r="D93" s="2" t="s">
        <v>19</v>
      </c>
      <c r="E93" s="1" t="s">
        <v>211</v>
      </c>
      <c r="F93" s="6" t="s">
        <v>17</v>
      </c>
      <c r="G93" s="2" t="str">
        <f>IF(VLOOKUP($C93,'[1]45'!B:H,6,TRUE)=0,"",VLOOKUP($C93,'[1]45'!B:H,6,TRUE))</f>
        <v>Bristol</v>
      </c>
      <c r="H93" s="2" t="str">
        <f>IF(VLOOKUP($C93,'[1]45'!B:H,7,TRUE)=0,"",VLOOKUP($C93,'[1]45'!B:H,7,TRUE))</f>
        <v/>
      </c>
      <c r="I93" s="2" t="s">
        <v>212</v>
      </c>
    </row>
    <row r="94" spans="1:9" x14ac:dyDescent="0.25">
      <c r="A94" s="1" t="s">
        <v>213</v>
      </c>
      <c r="B94" s="2">
        <v>1412</v>
      </c>
      <c r="C94" s="1" t="s">
        <v>213</v>
      </c>
      <c r="D94" s="2" t="s">
        <v>19</v>
      </c>
      <c r="E94" s="5" t="s">
        <v>58</v>
      </c>
      <c r="F94" s="6" t="s">
        <v>40</v>
      </c>
      <c r="G94" s="2" t="str">
        <f>IF(VLOOKUP($C94,'[1]45'!B:H,6,TRUE)=0,"",VLOOKUP($C94,'[1]45'!B:H,6,TRUE))</f>
        <v>Bristol</v>
      </c>
      <c r="H94" s="2" t="str">
        <f>IF(VLOOKUP($C94,'[1]45'!B:H,7,TRUE)=0,"",VLOOKUP($C94,'[1]45'!B:H,7,TRUE))</f>
        <v/>
      </c>
      <c r="I94" s="2" t="s">
        <v>214</v>
      </c>
    </row>
    <row r="95" spans="1:9" x14ac:dyDescent="0.25">
      <c r="A95" s="1" t="s">
        <v>213</v>
      </c>
      <c r="B95" s="2">
        <v>1412</v>
      </c>
      <c r="C95" s="1" t="s">
        <v>213</v>
      </c>
      <c r="D95" s="2" t="s">
        <v>77</v>
      </c>
      <c r="E95" s="5" t="s">
        <v>58</v>
      </c>
      <c r="F95" s="6" t="s">
        <v>40</v>
      </c>
      <c r="G95" s="2" t="str">
        <f>IF(VLOOKUP($C95,'[1]55'!B:H,6,TRUE)=0,"",VLOOKUP($C95,'[1]55'!B:H,6,TRUE))</f>
        <v>BANES</v>
      </c>
      <c r="H95" s="2" t="str">
        <f>IF(VLOOKUP($C95,'[1]55'!B:H,7,TRUE)=0,"",VLOOKUP($C95,'[1]55'!B:H,7,TRUE))</f>
        <v>X</v>
      </c>
      <c r="I95" s="2" t="s">
        <v>215</v>
      </c>
    </row>
    <row r="96" spans="1:9" x14ac:dyDescent="0.25">
      <c r="A96" s="1" t="s">
        <v>216</v>
      </c>
      <c r="B96" s="2">
        <v>1010</v>
      </c>
      <c r="C96" s="1" t="s">
        <v>216</v>
      </c>
      <c r="D96" s="2" t="s">
        <v>9</v>
      </c>
      <c r="E96" s="5" t="s">
        <v>22</v>
      </c>
      <c r="F96" s="6" t="s">
        <v>217</v>
      </c>
      <c r="G96" s="2" t="e">
        <f>IF(VLOOKUP($C96,'[1]35'!B:H,6,TRUE)=0,"",VLOOKUP($C96,'[1]35'!B:H,6,TRUE))</f>
        <v>#N/A</v>
      </c>
      <c r="H96" s="2" t="e">
        <f>IF(VLOOKUP($C96,'[1]35'!B:H,7,TRUE)=0,"",VLOOKUP($C96,'[1]35'!B:H,7,TRUE))</f>
        <v>#N/A</v>
      </c>
      <c r="I96" s="2" t="s">
        <v>218</v>
      </c>
    </row>
    <row r="97" spans="1:9" x14ac:dyDescent="0.25">
      <c r="A97" s="1" t="s">
        <v>216</v>
      </c>
      <c r="B97" s="2">
        <v>1010</v>
      </c>
      <c r="C97" s="1" t="s">
        <v>216</v>
      </c>
      <c r="D97" s="2" t="s">
        <v>19</v>
      </c>
      <c r="E97" s="5" t="s">
        <v>22</v>
      </c>
      <c r="F97" s="6" t="s">
        <v>217</v>
      </c>
      <c r="G97" s="2" t="str">
        <f>IF(VLOOKUP($C97,'[1]45'!B:H,6,TRUE)=0,"",VLOOKUP($C97,'[1]45'!B:H,6,TRUE))</f>
        <v>Bristol</v>
      </c>
      <c r="H97" s="2" t="str">
        <f>IF(VLOOKUP($C97,'[1]45'!B:H,7,TRUE)=0,"",VLOOKUP($C97,'[1]45'!B:H,7,TRUE))</f>
        <v/>
      </c>
      <c r="I97" s="2" t="s">
        <v>219</v>
      </c>
    </row>
    <row r="98" spans="1:9" x14ac:dyDescent="0.25">
      <c r="A98" s="1" t="s">
        <v>220</v>
      </c>
      <c r="B98" s="2">
        <v>1080</v>
      </c>
      <c r="C98" s="1" t="s">
        <v>221</v>
      </c>
      <c r="D98" s="2" t="s">
        <v>9</v>
      </c>
      <c r="E98" s="5" t="s">
        <v>58</v>
      </c>
      <c r="F98" s="6" t="s">
        <v>33</v>
      </c>
      <c r="G98" s="2" t="str">
        <f>IF(VLOOKUP($C98,'[1]35'!B:H,6,TRUE)=0,"",VLOOKUP($C98,'[1]35'!B:H,6,TRUE))</f>
        <v>South Gloucestershire</v>
      </c>
      <c r="H98" s="2" t="str">
        <f>IF(VLOOKUP($C98,'[1]35'!B:H,7,TRUE)=0,"",VLOOKUP($C98,'[1]35'!B:H,7,TRUE))</f>
        <v>H</v>
      </c>
      <c r="I98" s="2" t="s">
        <v>222</v>
      </c>
    </row>
    <row r="99" spans="1:9" x14ac:dyDescent="0.25">
      <c r="A99" s="1" t="s">
        <v>223</v>
      </c>
      <c r="B99" s="2">
        <v>1080</v>
      </c>
      <c r="C99" s="1" t="s">
        <v>221</v>
      </c>
      <c r="D99" s="2" t="s">
        <v>9</v>
      </c>
      <c r="E99" s="9" t="s">
        <v>58</v>
      </c>
      <c r="F99" s="6" t="s">
        <v>33</v>
      </c>
      <c r="G99" s="2" t="str">
        <f>IF(VLOOKUP($C99,'[1]35'!B:H,6,TRUE)=0,"",VLOOKUP($C99,'[1]35'!B:H,6,TRUE))</f>
        <v>South Gloucestershire</v>
      </c>
      <c r="H99" s="2" t="str">
        <f>IF(VLOOKUP($C99,'[1]35'!B:H,7,TRUE)=0,"",VLOOKUP($C99,'[1]35'!B:H,7,TRUE))</f>
        <v>H</v>
      </c>
      <c r="I99" s="2" t="s">
        <v>224</v>
      </c>
    </row>
    <row r="100" spans="1:9" x14ac:dyDescent="0.25">
      <c r="A100" s="1" t="s">
        <v>225</v>
      </c>
      <c r="B100" s="2">
        <v>1181</v>
      </c>
      <c r="C100" s="1" t="s">
        <v>226</v>
      </c>
      <c r="D100" s="2" t="s">
        <v>9</v>
      </c>
      <c r="E100" s="5" t="s">
        <v>62</v>
      </c>
      <c r="F100" s="6" t="s">
        <v>23</v>
      </c>
      <c r="G100" s="2" t="str">
        <f>IF(VLOOKUP($C100,'[1]35'!B:H,6,TRUE)=0,"",VLOOKUP($C100,'[1]35'!B:H,6,TRUE))</f>
        <v>South Gloucestershire</v>
      </c>
      <c r="H100" s="2" t="str">
        <f>IF(VLOOKUP($C100,'[1]35'!B:H,7,TRUE)=0,"",VLOOKUP($C100,'[1]35'!B:H,7,TRUE))</f>
        <v>H</v>
      </c>
      <c r="I100" s="2" t="s">
        <v>227</v>
      </c>
    </row>
    <row r="101" spans="1:9" x14ac:dyDescent="0.25">
      <c r="A101" s="1" t="s">
        <v>228</v>
      </c>
      <c r="B101" s="2">
        <v>1181</v>
      </c>
      <c r="C101" s="1" t="s">
        <v>226</v>
      </c>
      <c r="D101" s="2" t="s">
        <v>9</v>
      </c>
      <c r="E101" s="5" t="s">
        <v>62</v>
      </c>
      <c r="F101" s="6" t="s">
        <v>23</v>
      </c>
      <c r="G101" s="2" t="str">
        <f>IF(VLOOKUP($C101,'[1]35'!B:H,6,TRUE)=0,"",VLOOKUP($C101,'[1]35'!B:H,6,TRUE))</f>
        <v>South Gloucestershire</v>
      </c>
      <c r="H101" s="2" t="str">
        <f>IF(VLOOKUP($C101,'[1]35'!B:H,7,TRUE)=0,"",VLOOKUP($C101,'[1]35'!B:H,7,TRUE))</f>
        <v>H</v>
      </c>
      <c r="I101" s="2" t="s">
        <v>229</v>
      </c>
    </row>
    <row r="102" spans="1:9" x14ac:dyDescent="0.25">
      <c r="A102" s="1" t="s">
        <v>230</v>
      </c>
      <c r="B102" s="2">
        <v>1336</v>
      </c>
      <c r="C102" s="1" t="s">
        <v>231</v>
      </c>
      <c r="D102" s="2" t="s">
        <v>9</v>
      </c>
      <c r="E102" s="9" t="s">
        <v>232</v>
      </c>
      <c r="F102" s="6" t="s">
        <v>11</v>
      </c>
      <c r="G102" s="2" t="str">
        <f>IF(VLOOKUP($C102,'[1]35'!B:H,6,TRUE)=0,"",VLOOKUP($C102,'[1]35'!B:H,6,TRUE))</f>
        <v>South Gloucestershire</v>
      </c>
      <c r="H102" s="2" t="str">
        <f>IF(VLOOKUP($C102,'[1]35'!B:H,7,TRUE)=0,"",VLOOKUP($C102,'[1]35'!B:H,7,TRUE))</f>
        <v>H</v>
      </c>
      <c r="I102" s="2" t="s">
        <v>233</v>
      </c>
    </row>
    <row r="103" spans="1:9" x14ac:dyDescent="0.25">
      <c r="A103" s="1" t="s">
        <v>234</v>
      </c>
      <c r="B103" s="2">
        <v>1336</v>
      </c>
      <c r="C103" s="1" t="s">
        <v>231</v>
      </c>
      <c r="D103" s="2" t="s">
        <v>9</v>
      </c>
      <c r="E103" s="5" t="s">
        <v>232</v>
      </c>
      <c r="F103" s="6" t="s">
        <v>11</v>
      </c>
      <c r="G103" s="2" t="str">
        <f>IF(VLOOKUP($C103,'[1]35'!B:H,6,TRUE)=0,"",VLOOKUP($C103,'[1]35'!B:H,6,TRUE))</f>
        <v>South Gloucestershire</v>
      </c>
      <c r="H103" s="2" t="str">
        <f>IF(VLOOKUP($C103,'[1]35'!B:H,7,TRUE)=0,"",VLOOKUP($C103,'[1]35'!B:H,7,TRUE))</f>
        <v>H</v>
      </c>
      <c r="I103" s="2" t="s">
        <v>235</v>
      </c>
    </row>
    <row r="104" spans="1:9" x14ac:dyDescent="0.25">
      <c r="A104" s="1" t="s">
        <v>236</v>
      </c>
      <c r="B104" s="2">
        <v>1184</v>
      </c>
      <c r="C104" s="1" t="s">
        <v>236</v>
      </c>
      <c r="D104" s="2" t="s">
        <v>9</v>
      </c>
      <c r="E104" s="1" t="s">
        <v>237</v>
      </c>
      <c r="F104" s="6" t="s">
        <v>23</v>
      </c>
      <c r="G104" s="2" t="str">
        <f>IF(VLOOKUP($C104,'[1]35'!B:H,6,TRUE)=0,"",VLOOKUP($C104,'[1]35'!B:H,6,TRUE))</f>
        <v>South Gloucestershire</v>
      </c>
      <c r="H104" s="2" t="str">
        <f>IF(VLOOKUP($C104,'[1]35'!B:H,7,TRUE)=0,"",VLOOKUP($C104,'[1]35'!B:H,7,TRUE))</f>
        <v>H</v>
      </c>
      <c r="I104" s="2" t="s">
        <v>238</v>
      </c>
    </row>
    <row r="105" spans="1:9" x14ac:dyDescent="0.25">
      <c r="A105" s="1" t="s">
        <v>236</v>
      </c>
      <c r="B105" s="2">
        <v>1184</v>
      </c>
      <c r="C105" s="1" t="s">
        <v>236</v>
      </c>
      <c r="D105" s="2" t="s">
        <v>77</v>
      </c>
      <c r="E105" s="8" t="s">
        <v>237</v>
      </c>
      <c r="F105" s="4" t="s">
        <v>23</v>
      </c>
      <c r="G105" s="2" t="str">
        <f>IF(VLOOKUP($C105,'[1]55'!B:H,6,TRUE)=0,"",VLOOKUP($C105,'[1]55'!B:H,6,TRUE))</f>
        <v>BANES</v>
      </c>
      <c r="H105" s="2" t="str">
        <f>IF(VLOOKUP($C105,'[1]55'!B:H,7,TRUE)=0,"",VLOOKUP($C105,'[1]55'!B:H,7,TRUE))</f>
        <v>X</v>
      </c>
      <c r="I105" s="2" t="s">
        <v>239</v>
      </c>
    </row>
    <row r="106" spans="1:9" x14ac:dyDescent="0.25">
      <c r="A106" s="1" t="s">
        <v>240</v>
      </c>
      <c r="B106" s="2">
        <v>1020</v>
      </c>
      <c r="C106" s="1" t="s">
        <v>240</v>
      </c>
      <c r="D106" s="2" t="s">
        <v>9</v>
      </c>
      <c r="E106" s="1" t="s">
        <v>241</v>
      </c>
      <c r="F106" s="6" t="s">
        <v>23</v>
      </c>
      <c r="G106" s="2" t="str">
        <f>IF(VLOOKUP($C106,'[1]35'!B:H,6,TRUE)=0,"",VLOOKUP($C106,'[1]35'!B:H,6,TRUE))</f>
        <v>South Gloucestershire</v>
      </c>
      <c r="H106" s="2" t="str">
        <f>IF(VLOOKUP($C106,'[1]35'!B:H,7,TRUE)=0,"",VLOOKUP($C106,'[1]35'!B:H,7,TRUE))</f>
        <v>H</v>
      </c>
      <c r="I106" s="2" t="s">
        <v>242</v>
      </c>
    </row>
    <row r="107" spans="1:9" x14ac:dyDescent="0.25">
      <c r="A107" s="1" t="s">
        <v>240</v>
      </c>
      <c r="B107" s="2">
        <v>1020</v>
      </c>
      <c r="C107" s="1" t="s">
        <v>240</v>
      </c>
      <c r="D107" s="2" t="s">
        <v>77</v>
      </c>
      <c r="E107" s="1" t="s">
        <v>241</v>
      </c>
      <c r="F107" s="6" t="s">
        <v>23</v>
      </c>
      <c r="G107" s="2" t="str">
        <f>IF(VLOOKUP($C107,'[1]55'!B:H,6,TRUE)=0,"",VLOOKUP($C107,'[1]55'!B:H,6,TRUE))</f>
        <v>BANES</v>
      </c>
      <c r="H107" s="2" t="str">
        <f>IF(VLOOKUP($C107,'[1]55'!B:H,7,TRUE)=0,"",VLOOKUP($C107,'[1]55'!B:H,7,TRUE))</f>
        <v>X</v>
      </c>
      <c r="I107" s="2" t="s">
        <v>243</v>
      </c>
    </row>
    <row r="108" spans="1:9" x14ac:dyDescent="0.25">
      <c r="A108" s="1" t="s">
        <v>244</v>
      </c>
      <c r="B108" s="2">
        <v>1396</v>
      </c>
      <c r="C108" s="1" t="s">
        <v>244</v>
      </c>
      <c r="D108" s="2" t="s">
        <v>9</v>
      </c>
      <c r="E108" s="1" t="s">
        <v>22</v>
      </c>
      <c r="F108" s="6" t="s">
        <v>23</v>
      </c>
      <c r="G108" s="2" t="str">
        <f>IF(VLOOKUP($C108,'[1]35'!B:H,6,TRUE)=0,"",VLOOKUP($C108,'[1]35'!B:H,6,TRUE))</f>
        <v>South Gloucestershire</v>
      </c>
      <c r="H108" s="2" t="str">
        <f>IF(VLOOKUP($C108,'[1]35'!B:H,7,TRUE)=0,"",VLOOKUP($C108,'[1]35'!B:H,7,TRUE))</f>
        <v>H</v>
      </c>
      <c r="I108" s="2" t="s">
        <v>245</v>
      </c>
    </row>
    <row r="109" spans="1:9" x14ac:dyDescent="0.25">
      <c r="A109" s="1" t="s">
        <v>246</v>
      </c>
      <c r="B109" s="2">
        <v>1301</v>
      </c>
      <c r="C109" s="1" t="s">
        <v>246</v>
      </c>
      <c r="D109" s="2" t="s">
        <v>19</v>
      </c>
      <c r="E109" s="9" t="s">
        <v>10</v>
      </c>
      <c r="F109" s="6" t="s">
        <v>11</v>
      </c>
      <c r="G109" s="2" t="str">
        <f>IF(VLOOKUP($C109,'[1]45'!B:H,6,TRUE)=0,"",VLOOKUP($C109,'[1]45'!B:H,6,TRUE))</f>
        <v>Bristol</v>
      </c>
      <c r="H109" s="2" t="str">
        <f>IF(VLOOKUP($C109,'[1]45'!B:H,7,TRUE)=0,"",VLOOKUP($C109,'[1]45'!B:H,7,TRUE))</f>
        <v/>
      </c>
      <c r="I109" s="2" t="s">
        <v>247</v>
      </c>
    </row>
    <row r="110" spans="1:9" x14ac:dyDescent="0.25">
      <c r="A110" s="1" t="s">
        <v>248</v>
      </c>
      <c r="B110" s="2">
        <v>1301</v>
      </c>
      <c r="C110" s="1" t="s">
        <v>246</v>
      </c>
      <c r="D110" s="2" t="s">
        <v>9</v>
      </c>
      <c r="E110" s="1" t="s">
        <v>10</v>
      </c>
      <c r="F110" s="4" t="s">
        <v>11</v>
      </c>
      <c r="G110" s="2" t="str">
        <f>IF(VLOOKUP($C110,'[1]35'!B:H,6,TRUE)=0,"",VLOOKUP($C110,'[1]35'!B:H,6,TRUE))</f>
        <v>South Gloucestershire</v>
      </c>
      <c r="H110" s="2" t="str">
        <f>IF(VLOOKUP($C110,'[1]35'!B:H,7,TRUE)=0,"",VLOOKUP($C110,'[1]35'!B:H,7,TRUE))</f>
        <v>H</v>
      </c>
      <c r="I110" s="2" t="s">
        <v>249</v>
      </c>
    </row>
    <row r="111" spans="1:9" x14ac:dyDescent="0.25">
      <c r="A111" s="1" t="s">
        <v>250</v>
      </c>
      <c r="B111" s="2">
        <v>1301</v>
      </c>
      <c r="C111" s="1" t="s">
        <v>246</v>
      </c>
      <c r="D111" s="2" t="s">
        <v>9</v>
      </c>
      <c r="E111" s="9" t="s">
        <v>10</v>
      </c>
      <c r="F111" s="6" t="s">
        <v>11</v>
      </c>
      <c r="G111" s="2" t="str">
        <f>IF(VLOOKUP($C111,'[1]35'!B:H,6,TRUE)=0,"",VLOOKUP($C111,'[1]35'!B:H,6,TRUE))</f>
        <v>South Gloucestershire</v>
      </c>
      <c r="H111" s="2" t="str">
        <f>IF(VLOOKUP($C111,'[1]35'!B:H,7,TRUE)=0,"",VLOOKUP($C111,'[1]35'!B:H,7,TRUE))</f>
        <v>H</v>
      </c>
      <c r="I111" s="2" t="s">
        <v>251</v>
      </c>
    </row>
    <row r="112" spans="1:9" x14ac:dyDescent="0.25">
      <c r="A112" s="1" t="s">
        <v>252</v>
      </c>
      <c r="B112" s="2">
        <v>1169</v>
      </c>
      <c r="C112" s="1" t="s">
        <v>252</v>
      </c>
      <c r="D112" s="2" t="s">
        <v>19</v>
      </c>
      <c r="E112" s="5" t="s">
        <v>211</v>
      </c>
      <c r="F112" s="6" t="s">
        <v>23</v>
      </c>
      <c r="G112" s="2" t="str">
        <f>IF(VLOOKUP($C112,'[1]45'!B:H,6,TRUE)=0,"",VLOOKUP($C112,'[1]45'!B:H,6,TRUE))</f>
        <v>Bristol</v>
      </c>
      <c r="H112" s="2" t="str">
        <f>IF(VLOOKUP($C112,'[1]45'!B:H,7,TRUE)=0,"",VLOOKUP($C112,'[1]45'!B:H,7,TRUE))</f>
        <v/>
      </c>
      <c r="I112" s="2" t="s">
        <v>253</v>
      </c>
    </row>
    <row r="113" spans="1:9" x14ac:dyDescent="0.25">
      <c r="A113" s="1" t="s">
        <v>254</v>
      </c>
      <c r="B113" s="2">
        <v>1169</v>
      </c>
      <c r="C113" s="1" t="s">
        <v>252</v>
      </c>
      <c r="D113" s="2" t="s">
        <v>9</v>
      </c>
      <c r="E113" s="5" t="s">
        <v>211</v>
      </c>
      <c r="F113" s="6" t="s">
        <v>23</v>
      </c>
      <c r="G113" s="2" t="str">
        <f>IF(VLOOKUP($C113,'[1]35'!B:H,6,TRUE)=0,"",VLOOKUP($C113,'[1]35'!B:H,6,TRUE))</f>
        <v>South Gloucestershire</v>
      </c>
      <c r="H113" s="2" t="str">
        <f>IF(VLOOKUP($C113,'[1]35'!B:H,7,TRUE)=0,"",VLOOKUP($C113,'[1]35'!B:H,7,TRUE))</f>
        <v>H</v>
      </c>
      <c r="I113" s="2" t="s">
        <v>255</v>
      </c>
    </row>
    <row r="114" spans="1:9" x14ac:dyDescent="0.25">
      <c r="A114" s="1" t="s">
        <v>256</v>
      </c>
      <c r="B114" s="2">
        <v>1169</v>
      </c>
      <c r="C114" s="1" t="s">
        <v>252</v>
      </c>
      <c r="D114" s="2" t="s">
        <v>9</v>
      </c>
      <c r="E114" s="9" t="s">
        <v>211</v>
      </c>
      <c r="F114" s="6" t="s">
        <v>23</v>
      </c>
      <c r="G114" s="2" t="str">
        <f>IF(VLOOKUP($C114,'[1]35'!B:H,6,TRUE)=0,"",VLOOKUP($C114,'[1]35'!B:H,6,TRUE))</f>
        <v>South Gloucestershire</v>
      </c>
      <c r="H114" s="2" t="str">
        <f>IF(VLOOKUP($C114,'[1]35'!B:H,7,TRUE)=0,"",VLOOKUP($C114,'[1]35'!B:H,7,TRUE))</f>
        <v>H</v>
      </c>
      <c r="I114" s="2" t="s">
        <v>257</v>
      </c>
    </row>
    <row r="115" spans="1:9" x14ac:dyDescent="0.25">
      <c r="A115" s="1" t="s">
        <v>258</v>
      </c>
      <c r="B115" s="2">
        <v>1185</v>
      </c>
      <c r="C115" s="6" t="s">
        <v>258</v>
      </c>
      <c r="D115" s="2" t="s">
        <v>9</v>
      </c>
      <c r="E115" s="10" t="s">
        <v>58</v>
      </c>
      <c r="F115" s="6" t="s">
        <v>23</v>
      </c>
      <c r="G115" s="2" t="str">
        <f>IF(VLOOKUP($C115,'[1]35'!B:H,6,TRUE)=0,"",VLOOKUP($C115,'[1]35'!B:H,6,TRUE))</f>
        <v>South Gloucestershire</v>
      </c>
      <c r="H115" s="2" t="str">
        <f>IF(VLOOKUP($C115,'[1]35'!B:H,7,TRUE)=0,"",VLOOKUP($C115,'[1]35'!B:H,7,TRUE))</f>
        <v>H</v>
      </c>
      <c r="I115" s="2" t="s">
        <v>259</v>
      </c>
    </row>
    <row r="116" spans="1:9" x14ac:dyDescent="0.25">
      <c r="A116" s="1" t="s">
        <v>258</v>
      </c>
      <c r="B116" s="2">
        <v>1185</v>
      </c>
      <c r="C116" s="6" t="s">
        <v>258</v>
      </c>
      <c r="D116" s="2" t="s">
        <v>19</v>
      </c>
      <c r="E116" s="10" t="s">
        <v>58</v>
      </c>
      <c r="F116" s="6" t="s">
        <v>23</v>
      </c>
      <c r="G116" s="2" t="str">
        <f>IF(VLOOKUP($C116,'[1]45'!B:H,6,TRUE)=0,"",VLOOKUP($C116,'[1]45'!B:H,6,TRUE))</f>
        <v>Bristol</v>
      </c>
      <c r="H116" s="2" t="str">
        <f>IF(VLOOKUP($C116,'[1]45'!B:H,7,TRUE)=0,"",VLOOKUP($C116,'[1]45'!B:H,7,TRUE))</f>
        <v/>
      </c>
      <c r="I116" s="2" t="s">
        <v>260</v>
      </c>
    </row>
    <row r="117" spans="1:9" x14ac:dyDescent="0.25">
      <c r="A117" s="1" t="s">
        <v>261</v>
      </c>
      <c r="B117" s="2">
        <v>1185</v>
      </c>
      <c r="C117" s="6" t="s">
        <v>258</v>
      </c>
      <c r="D117" s="2" t="s">
        <v>77</v>
      </c>
      <c r="E117" s="10" t="s">
        <v>58</v>
      </c>
      <c r="F117" s="6" t="s">
        <v>23</v>
      </c>
      <c r="G117" s="2" t="str">
        <f>IF(VLOOKUP($C117,'[1]55'!B:H,6,TRUE)=0,"",VLOOKUP($C117,'[1]55'!B:H,6,TRUE))</f>
        <v>BANES</v>
      </c>
      <c r="H117" s="2" t="str">
        <f>IF(VLOOKUP($C117,'[1]55'!B:H,7,TRUE)=0,"",VLOOKUP($C117,'[1]55'!B:H,7,TRUE))</f>
        <v>X</v>
      </c>
      <c r="I117" s="2" t="s">
        <v>262</v>
      </c>
    </row>
    <row r="118" spans="1:9" x14ac:dyDescent="0.25">
      <c r="A118" s="1" t="s">
        <v>263</v>
      </c>
      <c r="B118" s="2">
        <v>1185</v>
      </c>
      <c r="C118" s="1" t="s">
        <v>258</v>
      </c>
      <c r="D118" s="2" t="s">
        <v>77</v>
      </c>
      <c r="E118" s="1" t="s">
        <v>58</v>
      </c>
      <c r="F118" s="6" t="s">
        <v>23</v>
      </c>
      <c r="G118" s="2" t="str">
        <f>IF(VLOOKUP($C118,'[1]55'!B:H,6,TRUE)=0,"",VLOOKUP($C118,'[1]55'!B:H,6,TRUE))</f>
        <v>BANES</v>
      </c>
      <c r="H118" s="2" t="str">
        <f>IF(VLOOKUP($C118,'[1]55'!B:H,7,TRUE)=0,"",VLOOKUP($C118,'[1]55'!B:H,7,TRUE))</f>
        <v>X</v>
      </c>
      <c r="I118" s="2" t="s">
        <v>264</v>
      </c>
    </row>
    <row r="119" spans="1:9" x14ac:dyDescent="0.25">
      <c r="A119" s="1" t="s">
        <v>265</v>
      </c>
      <c r="B119" s="2">
        <v>1119</v>
      </c>
      <c r="C119" s="1" t="s">
        <v>265</v>
      </c>
      <c r="D119" s="2" t="s">
        <v>9</v>
      </c>
      <c r="E119" s="1" t="s">
        <v>58</v>
      </c>
      <c r="F119" s="6" t="s">
        <v>23</v>
      </c>
      <c r="G119" s="2" t="str">
        <f>IF(VLOOKUP($C119,'[1]35'!B:H,6,TRUE)=0,"",VLOOKUP($C119,'[1]35'!B:H,6,TRUE))</f>
        <v>South Gloucestershire</v>
      </c>
      <c r="H119" s="2" t="str">
        <f>IF(VLOOKUP($C119,'[1]35'!B:H,7,TRUE)=0,"",VLOOKUP($C119,'[1]35'!B:H,7,TRUE))</f>
        <v>H</v>
      </c>
      <c r="I119" s="2" t="s">
        <v>266</v>
      </c>
    </row>
    <row r="120" spans="1:9" x14ac:dyDescent="0.25">
      <c r="A120" s="1" t="s">
        <v>265</v>
      </c>
      <c r="B120" s="2">
        <v>1119</v>
      </c>
      <c r="C120" s="1" t="s">
        <v>265</v>
      </c>
      <c r="D120" s="2" t="s">
        <v>19</v>
      </c>
      <c r="E120" s="1" t="s">
        <v>58</v>
      </c>
      <c r="F120" s="6" t="s">
        <v>23</v>
      </c>
      <c r="G120" s="2" t="str">
        <f>IF(VLOOKUP($C120,'[1]45'!B:H,6,TRUE)=0,"",VLOOKUP($C120,'[1]45'!B:H,6,TRUE))</f>
        <v>Bristol</v>
      </c>
      <c r="H120" s="2" t="str">
        <f>IF(VLOOKUP($C120,'[1]45'!B:H,7,TRUE)=0,"",VLOOKUP($C120,'[1]45'!B:H,7,TRUE))</f>
        <v/>
      </c>
      <c r="I120" s="2" t="s">
        <v>267</v>
      </c>
    </row>
    <row r="121" spans="1:9" x14ac:dyDescent="0.25">
      <c r="A121" s="1" t="s">
        <v>265</v>
      </c>
      <c r="B121" s="2">
        <v>1119</v>
      </c>
      <c r="C121" s="1" t="s">
        <v>265</v>
      </c>
      <c r="D121" s="2" t="s">
        <v>77</v>
      </c>
      <c r="E121" s="1" t="s">
        <v>58</v>
      </c>
      <c r="F121" s="6" t="s">
        <v>23</v>
      </c>
      <c r="G121" s="2" t="str">
        <f>IF(VLOOKUP($C121,'[1]55'!B:H,6,TRUE)=0,"",VLOOKUP($C121,'[1]55'!B:H,6,TRUE))</f>
        <v>BANES</v>
      </c>
      <c r="H121" s="2" t="str">
        <f>IF(VLOOKUP($C121,'[1]55'!B:H,7,TRUE)=0,"",VLOOKUP($C121,'[1]55'!B:H,7,TRUE))</f>
        <v>X</v>
      </c>
      <c r="I121" s="2" t="s">
        <v>268</v>
      </c>
    </row>
    <row r="122" spans="1:9" x14ac:dyDescent="0.25">
      <c r="A122" s="1" t="s">
        <v>269</v>
      </c>
      <c r="B122" s="2">
        <v>1067</v>
      </c>
      <c r="C122" s="1" t="s">
        <v>269</v>
      </c>
      <c r="D122" s="2" t="s">
        <v>9</v>
      </c>
      <c r="E122" s="5" t="s">
        <v>10</v>
      </c>
      <c r="F122" s="6" t="s">
        <v>270</v>
      </c>
      <c r="G122" s="2" t="str">
        <f>IF(VLOOKUP($C122,'[1]35'!B:H,6,TRUE)=0,"",VLOOKUP($C122,'[1]35'!B:H,6,TRUE))</f>
        <v>South Gloucestershire</v>
      </c>
      <c r="H122" s="2" t="str">
        <f>IF(VLOOKUP($C122,'[1]35'!B:H,7,TRUE)=0,"",VLOOKUP($C122,'[1]35'!B:H,7,TRUE))</f>
        <v>H</v>
      </c>
      <c r="I122" s="2" t="s">
        <v>271</v>
      </c>
    </row>
    <row r="123" spans="1:9" x14ac:dyDescent="0.25">
      <c r="A123" s="1" t="s">
        <v>269</v>
      </c>
      <c r="B123" s="2">
        <v>1067</v>
      </c>
      <c r="C123" s="1" t="s">
        <v>269</v>
      </c>
      <c r="D123" s="2" t="s">
        <v>19</v>
      </c>
      <c r="E123" s="1" t="s">
        <v>10</v>
      </c>
      <c r="F123" s="4" t="s">
        <v>270</v>
      </c>
      <c r="G123" s="2" t="str">
        <f>IF(VLOOKUP($C123,'[1]45'!B:H,6,TRUE)=0,"",VLOOKUP($C123,'[1]45'!B:H,6,TRUE))</f>
        <v>Bristol</v>
      </c>
      <c r="H123" s="2" t="str">
        <f>IF(VLOOKUP($C123,'[1]45'!B:H,7,TRUE)=0,"",VLOOKUP($C123,'[1]45'!B:H,7,TRUE))</f>
        <v/>
      </c>
      <c r="I123" s="2" t="s">
        <v>272</v>
      </c>
    </row>
    <row r="124" spans="1:9" x14ac:dyDescent="0.25">
      <c r="A124" s="1" t="s">
        <v>273</v>
      </c>
      <c r="B124" s="2">
        <v>1230</v>
      </c>
      <c r="C124" s="1" t="s">
        <v>273</v>
      </c>
      <c r="D124" s="2" t="s">
        <v>9</v>
      </c>
      <c r="E124" s="7" t="s">
        <v>22</v>
      </c>
      <c r="F124" s="6" t="s">
        <v>63</v>
      </c>
      <c r="G124" s="2" t="str">
        <f>IF(VLOOKUP($C124,'[1]35'!B:H,6,TRUE)=0,"",VLOOKUP($C124,'[1]35'!B:H,6,TRUE))</f>
        <v>South Gloucestershire</v>
      </c>
      <c r="H124" s="2" t="str">
        <f>IF(VLOOKUP($C124,'[1]35'!B:H,7,TRUE)=0,"",VLOOKUP($C124,'[1]35'!B:H,7,TRUE))</f>
        <v>H</v>
      </c>
      <c r="I124" s="2" t="s">
        <v>274</v>
      </c>
    </row>
    <row r="125" spans="1:9" x14ac:dyDescent="0.25">
      <c r="A125" s="1" t="s">
        <v>273</v>
      </c>
      <c r="B125" s="2">
        <v>1230</v>
      </c>
      <c r="C125" s="1" t="s">
        <v>273</v>
      </c>
      <c r="D125" s="2" t="s">
        <v>19</v>
      </c>
      <c r="E125" s="7" t="s">
        <v>22</v>
      </c>
      <c r="F125" s="6" t="s">
        <v>63</v>
      </c>
      <c r="G125" s="2" t="str">
        <f>IF(VLOOKUP($C125,'[1]45'!B:H,6,TRUE)=0,"",VLOOKUP($C125,'[1]45'!B:H,6,TRUE))</f>
        <v>CORNWALL</v>
      </c>
      <c r="H125" s="2" t="str">
        <f>IF(VLOOKUP($C125,'[1]45'!B:H,7,TRUE)=0,"",VLOOKUP($C125,'[1]45'!B:H,7,TRUE))</f>
        <v/>
      </c>
      <c r="I125" s="2" t="s">
        <v>275</v>
      </c>
    </row>
    <row r="126" spans="1:9" x14ac:dyDescent="0.25">
      <c r="A126" s="1" t="s">
        <v>273</v>
      </c>
      <c r="B126" s="2">
        <v>1230</v>
      </c>
      <c r="C126" s="1" t="s">
        <v>273</v>
      </c>
      <c r="D126" s="2" t="s">
        <v>77</v>
      </c>
      <c r="E126" s="5" t="s">
        <v>22</v>
      </c>
      <c r="F126" s="6" t="s">
        <v>63</v>
      </c>
      <c r="G126" s="2" t="str">
        <f>IF(VLOOKUP($C126,'[1]55'!B:H,6,TRUE)=0,"",VLOOKUP($C126,'[1]55'!B:H,6,TRUE))</f>
        <v>BANES</v>
      </c>
      <c r="H126" s="2" t="str">
        <f>IF(VLOOKUP($C126,'[1]55'!B:H,7,TRUE)=0,"",VLOOKUP($C126,'[1]55'!B:H,7,TRUE))</f>
        <v>X</v>
      </c>
      <c r="I126" s="2" t="s">
        <v>276</v>
      </c>
    </row>
    <row r="127" spans="1:9" x14ac:dyDescent="0.25">
      <c r="A127" s="1" t="s">
        <v>277</v>
      </c>
      <c r="B127" s="2">
        <v>1101</v>
      </c>
      <c r="C127" s="1" t="s">
        <v>278</v>
      </c>
      <c r="D127" s="2" t="s">
        <v>9</v>
      </c>
      <c r="E127" s="1" t="s">
        <v>113</v>
      </c>
      <c r="F127" s="4" t="s">
        <v>33</v>
      </c>
      <c r="G127" s="2" t="str">
        <f>IF(VLOOKUP($C127,'[1]35'!B:H,6,TRUE)=0,"",VLOOKUP($C127,'[1]35'!B:H,6,TRUE))</f>
        <v>South Gloucestershire</v>
      </c>
      <c r="H127" s="2" t="str">
        <f>IF(VLOOKUP($C127,'[1]35'!B:H,7,TRUE)=0,"",VLOOKUP($C127,'[1]35'!B:H,7,TRUE))</f>
        <v>H</v>
      </c>
      <c r="I127" s="2" t="s">
        <v>279</v>
      </c>
    </row>
    <row r="128" spans="1:9" x14ac:dyDescent="0.25">
      <c r="A128" s="1" t="s">
        <v>280</v>
      </c>
      <c r="B128" s="2">
        <v>1101</v>
      </c>
      <c r="C128" s="1" t="s">
        <v>278</v>
      </c>
      <c r="D128" s="2" t="s">
        <v>9</v>
      </c>
      <c r="E128" s="7" t="s">
        <v>113</v>
      </c>
      <c r="F128" s="6" t="s">
        <v>33</v>
      </c>
      <c r="G128" s="2" t="str">
        <f>IF(VLOOKUP($C128,'[1]35'!B:H,6,TRUE)=0,"",VLOOKUP($C128,'[1]35'!B:H,6,TRUE))</f>
        <v>South Gloucestershire</v>
      </c>
      <c r="H128" s="2" t="str">
        <f>IF(VLOOKUP($C128,'[1]35'!B:H,7,TRUE)=0,"",VLOOKUP($C128,'[1]35'!B:H,7,TRUE))</f>
        <v>H</v>
      </c>
      <c r="I128" s="2" t="s">
        <v>281</v>
      </c>
    </row>
    <row r="129" spans="1:9" x14ac:dyDescent="0.25">
      <c r="A129" s="1" t="s">
        <v>282</v>
      </c>
      <c r="B129" s="2">
        <v>1433</v>
      </c>
      <c r="C129" s="1" t="s">
        <v>282</v>
      </c>
      <c r="D129" s="2" t="s">
        <v>19</v>
      </c>
      <c r="E129" s="1" t="s">
        <v>283</v>
      </c>
      <c r="F129" s="4" t="s">
        <v>17</v>
      </c>
      <c r="G129" s="2" t="str">
        <f>IF(VLOOKUP($C129,'[1]45'!B:H,6,TRUE)=0,"",VLOOKUP($C129,'[1]45'!B:H,6,TRUE))</f>
        <v>CORNWALL</v>
      </c>
      <c r="H129" s="2" t="str">
        <f>IF(VLOOKUP($C129,'[1]45'!B:H,7,TRUE)=0,"",VLOOKUP($C129,'[1]45'!B:H,7,TRUE))</f>
        <v/>
      </c>
      <c r="I129" s="2" t="s">
        <v>284</v>
      </c>
    </row>
    <row r="130" spans="1:9" x14ac:dyDescent="0.25">
      <c r="A130" s="1" t="s">
        <v>285</v>
      </c>
      <c r="B130" s="2">
        <v>1049</v>
      </c>
      <c r="C130" s="1" t="s">
        <v>285</v>
      </c>
      <c r="D130" s="2" t="s">
        <v>77</v>
      </c>
      <c r="E130" s="7" t="s">
        <v>22</v>
      </c>
      <c r="F130" s="4" t="s">
        <v>11</v>
      </c>
      <c r="G130" s="2" t="str">
        <f>IF(VLOOKUP($C130,'[1]55'!B:H,6,TRUE)=0,"",VLOOKUP($C130,'[1]55'!B:H,6,TRUE))</f>
        <v>BANES</v>
      </c>
      <c r="H130" s="2" t="str">
        <f>IF(VLOOKUP($C130,'[1]55'!B:H,7,TRUE)=0,"",VLOOKUP($C130,'[1]55'!B:H,7,TRUE))</f>
        <v>X</v>
      </c>
      <c r="I130" s="2" t="s">
        <v>286</v>
      </c>
    </row>
    <row r="131" spans="1:9" x14ac:dyDescent="0.25">
      <c r="A131" s="1" t="s">
        <v>287</v>
      </c>
      <c r="B131" s="2">
        <v>1049</v>
      </c>
      <c r="C131" s="1" t="s">
        <v>285</v>
      </c>
      <c r="D131" s="2" t="s">
        <v>9</v>
      </c>
      <c r="E131" s="1" t="s">
        <v>22</v>
      </c>
      <c r="F131" s="4" t="s">
        <v>11</v>
      </c>
      <c r="G131" s="2" t="str">
        <f>IF(VLOOKUP($C131,'[1]35'!B:H,6,TRUE)=0,"",VLOOKUP($C131,'[1]35'!B:H,6,TRUE))</f>
        <v>South Gloucestershire</v>
      </c>
      <c r="H131" s="2" t="str">
        <f>IF(VLOOKUP($C131,'[1]35'!B:H,7,TRUE)=0,"",VLOOKUP($C131,'[1]35'!B:H,7,TRUE))</f>
        <v>H</v>
      </c>
      <c r="I131" s="2" t="s">
        <v>288</v>
      </c>
    </row>
    <row r="132" spans="1:9" x14ac:dyDescent="0.25">
      <c r="A132" s="1" t="s">
        <v>289</v>
      </c>
      <c r="B132" s="2">
        <v>1049</v>
      </c>
      <c r="C132" s="1" t="s">
        <v>285</v>
      </c>
      <c r="D132" s="2" t="s">
        <v>9</v>
      </c>
      <c r="E132" s="3" t="s">
        <v>22</v>
      </c>
      <c r="F132" s="6" t="s">
        <v>11</v>
      </c>
      <c r="G132" s="2" t="str">
        <f>IF(VLOOKUP($C132,'[1]35'!B:H,6,TRUE)=0,"",VLOOKUP($C132,'[1]35'!B:H,6,TRUE))</f>
        <v>South Gloucestershire</v>
      </c>
      <c r="H132" s="2" t="str">
        <f>IF(VLOOKUP($C132,'[1]35'!B:H,7,TRUE)=0,"",VLOOKUP($C132,'[1]35'!B:H,7,TRUE))</f>
        <v>H</v>
      </c>
      <c r="I132" s="2" t="s">
        <v>290</v>
      </c>
    </row>
    <row r="133" spans="1:9" x14ac:dyDescent="0.25">
      <c r="A133" s="1" t="s">
        <v>291</v>
      </c>
      <c r="B133" s="2">
        <v>1023</v>
      </c>
      <c r="C133" s="1" t="s">
        <v>292</v>
      </c>
      <c r="D133" s="2" t="s">
        <v>9</v>
      </c>
      <c r="E133" s="3" t="s">
        <v>293</v>
      </c>
      <c r="F133" s="6" t="s">
        <v>23</v>
      </c>
      <c r="G133" s="2" t="str">
        <f>IF(VLOOKUP($C133,'[1]35'!B:H,6,TRUE)=0,"",VLOOKUP($C133,'[1]35'!B:H,6,TRUE))</f>
        <v>South Gloucestershire</v>
      </c>
      <c r="H133" s="2" t="str">
        <f>IF(VLOOKUP($C133,'[1]35'!B:H,7,TRUE)=0,"",VLOOKUP($C133,'[1]35'!B:H,7,TRUE))</f>
        <v>H</v>
      </c>
      <c r="I133" s="2" t="s">
        <v>294</v>
      </c>
    </row>
    <row r="134" spans="1:9" x14ac:dyDescent="0.25">
      <c r="A134" s="1" t="s">
        <v>295</v>
      </c>
      <c r="B134" s="2">
        <v>1023</v>
      </c>
      <c r="C134" s="1" t="s">
        <v>292</v>
      </c>
      <c r="D134" s="2" t="s">
        <v>9</v>
      </c>
      <c r="E134" s="5" t="s">
        <v>293</v>
      </c>
      <c r="F134" s="6" t="s">
        <v>23</v>
      </c>
      <c r="G134" s="2" t="str">
        <f>IF(VLOOKUP($C134,'[1]35'!B:H,6,TRUE)=0,"",VLOOKUP($C134,'[1]35'!B:H,6,TRUE))</f>
        <v>South Gloucestershire</v>
      </c>
      <c r="H134" s="2" t="str">
        <f>IF(VLOOKUP($C134,'[1]35'!B:H,7,TRUE)=0,"",VLOOKUP($C134,'[1]35'!B:H,7,TRUE))</f>
        <v>H</v>
      </c>
      <c r="I134" s="2" t="s">
        <v>296</v>
      </c>
    </row>
    <row r="135" spans="1:9" x14ac:dyDescent="0.25">
      <c r="A135" s="1" t="s">
        <v>297</v>
      </c>
      <c r="B135" s="2">
        <v>1427</v>
      </c>
      <c r="C135" s="1" t="s">
        <v>297</v>
      </c>
      <c r="D135" s="2" t="s">
        <v>9</v>
      </c>
      <c r="E135" s="5" t="s">
        <v>22</v>
      </c>
      <c r="F135" s="6" t="s">
        <v>108</v>
      </c>
      <c r="G135" s="2" t="str">
        <f>IF(VLOOKUP($C135,'[1]35'!B:H,6,TRUE)=0,"",VLOOKUP($C135,'[1]35'!B:H,6,TRUE))</f>
        <v>South Gloucestershire</v>
      </c>
      <c r="H135" s="2" t="str">
        <f>IF(VLOOKUP($C135,'[1]35'!B:H,7,TRUE)=0,"",VLOOKUP($C135,'[1]35'!B:H,7,TRUE))</f>
        <v>H</v>
      </c>
      <c r="I135" s="2" t="s">
        <v>298</v>
      </c>
    </row>
    <row r="136" spans="1:9" x14ac:dyDescent="0.25">
      <c r="A136" s="1" t="s">
        <v>299</v>
      </c>
      <c r="B136" s="2">
        <v>1035</v>
      </c>
      <c r="C136" s="1" t="s">
        <v>299</v>
      </c>
      <c r="D136" s="2" t="s">
        <v>19</v>
      </c>
      <c r="E136" s="5" t="s">
        <v>300</v>
      </c>
      <c r="F136" s="6" t="s">
        <v>23</v>
      </c>
      <c r="G136" s="2" t="str">
        <f>IF(VLOOKUP($C136,'[1]45'!B:H,6,TRUE)=0,"",VLOOKUP($C136,'[1]45'!B:H,6,TRUE))</f>
        <v>CORNWALL</v>
      </c>
      <c r="H136" s="2" t="str">
        <f>IF(VLOOKUP($C136,'[1]45'!B:H,7,TRUE)=0,"",VLOOKUP($C136,'[1]45'!B:H,7,TRUE))</f>
        <v/>
      </c>
      <c r="I136" s="2" t="s">
        <v>301</v>
      </c>
    </row>
    <row r="137" spans="1:9" x14ac:dyDescent="0.25">
      <c r="A137" s="1" t="s">
        <v>302</v>
      </c>
      <c r="B137" s="2">
        <v>1035</v>
      </c>
      <c r="C137" s="1" t="s">
        <v>299</v>
      </c>
      <c r="D137" s="2" t="s">
        <v>9</v>
      </c>
      <c r="E137" s="5" t="s">
        <v>300</v>
      </c>
      <c r="F137" s="6" t="s">
        <v>23</v>
      </c>
      <c r="G137" s="2" t="str">
        <f>IF(VLOOKUP($C137,'[1]35'!B:H,6,TRUE)=0,"",VLOOKUP($C137,'[1]35'!B:H,6,TRUE))</f>
        <v>South Gloucestershire</v>
      </c>
      <c r="H137" s="2" t="str">
        <f>IF(VLOOKUP($C137,'[1]35'!B:H,7,TRUE)=0,"",VLOOKUP($C137,'[1]35'!B:H,7,TRUE))</f>
        <v>H</v>
      </c>
      <c r="I137" s="2" t="s">
        <v>303</v>
      </c>
    </row>
    <row r="138" spans="1:9" x14ac:dyDescent="0.25">
      <c r="A138" s="1" t="s">
        <v>304</v>
      </c>
      <c r="B138" s="2">
        <v>1035</v>
      </c>
      <c r="C138" s="1" t="s">
        <v>299</v>
      </c>
      <c r="D138" s="2" t="s">
        <v>9</v>
      </c>
      <c r="E138" s="5" t="s">
        <v>300</v>
      </c>
      <c r="F138" s="6" t="s">
        <v>23</v>
      </c>
      <c r="G138" s="2" t="str">
        <f>IF(VLOOKUP($C138,'[1]35'!B:H,6,TRUE)=0,"",VLOOKUP($C138,'[1]35'!B:H,6,TRUE))</f>
        <v>South Gloucestershire</v>
      </c>
      <c r="H138" s="2" t="str">
        <f>IF(VLOOKUP($C138,'[1]35'!B:H,7,TRUE)=0,"",VLOOKUP($C138,'[1]35'!B:H,7,TRUE))</f>
        <v>H</v>
      </c>
      <c r="I138" s="2" t="s">
        <v>305</v>
      </c>
    </row>
    <row r="139" spans="1:9" x14ac:dyDescent="0.25">
      <c r="A139" s="1" t="s">
        <v>306</v>
      </c>
      <c r="B139" s="2">
        <v>1210</v>
      </c>
      <c r="C139" s="1" t="s">
        <v>306</v>
      </c>
      <c r="D139" s="2" t="s">
        <v>9</v>
      </c>
      <c r="E139" s="1" t="s">
        <v>293</v>
      </c>
      <c r="F139" s="4" t="s">
        <v>11</v>
      </c>
      <c r="G139" s="2" t="str">
        <f>IF(VLOOKUP($C139,'[1]35'!B:H,6,TRUE)=0,"",VLOOKUP($C139,'[1]35'!B:H,6,TRUE))</f>
        <v>South Gloucestershire</v>
      </c>
      <c r="H139" s="2" t="str">
        <f>IF(VLOOKUP($C139,'[1]35'!B:H,7,TRUE)=0,"",VLOOKUP($C139,'[1]35'!B:H,7,TRUE))</f>
        <v>H</v>
      </c>
      <c r="I139" s="2" t="s">
        <v>307</v>
      </c>
    </row>
    <row r="140" spans="1:9" x14ac:dyDescent="0.25">
      <c r="A140" s="1" t="s">
        <v>306</v>
      </c>
      <c r="B140" s="2">
        <v>1210</v>
      </c>
      <c r="C140" s="1" t="s">
        <v>306</v>
      </c>
      <c r="D140" s="2" t="s">
        <v>19</v>
      </c>
      <c r="E140" s="5" t="s">
        <v>293</v>
      </c>
      <c r="F140" s="6" t="s">
        <v>11</v>
      </c>
      <c r="G140" s="2" t="str">
        <f>IF(VLOOKUP($C140,'[1]45'!B:H,6,TRUE)=0,"",VLOOKUP($C140,'[1]45'!B:H,6,TRUE))</f>
        <v>CORNWALL</v>
      </c>
      <c r="H140" s="2" t="str">
        <f>IF(VLOOKUP($C140,'[1]45'!B:H,7,TRUE)=0,"",VLOOKUP($C140,'[1]45'!B:H,7,TRUE))</f>
        <v/>
      </c>
      <c r="I140" s="2" t="s">
        <v>308</v>
      </c>
    </row>
    <row r="141" spans="1:9" x14ac:dyDescent="0.25">
      <c r="A141" s="1" t="s">
        <v>309</v>
      </c>
      <c r="B141" s="2">
        <v>1182</v>
      </c>
      <c r="C141" s="1" t="s">
        <v>309</v>
      </c>
      <c r="D141" s="2" t="s">
        <v>9</v>
      </c>
      <c r="E141" s="5" t="s">
        <v>22</v>
      </c>
      <c r="F141" s="6" t="s">
        <v>23</v>
      </c>
      <c r="G141" s="2" t="str">
        <f>IF(VLOOKUP($C141,'[1]35'!B:H,6,TRUE)=0,"",VLOOKUP($C141,'[1]35'!B:H,6,TRUE))</f>
        <v>South Gloucestershire</v>
      </c>
      <c r="H141" s="2" t="str">
        <f>IF(VLOOKUP($C141,'[1]35'!B:H,7,TRUE)=0,"",VLOOKUP($C141,'[1]35'!B:H,7,TRUE))</f>
        <v>H</v>
      </c>
      <c r="I141" s="2" t="s">
        <v>310</v>
      </c>
    </row>
    <row r="142" spans="1:9" x14ac:dyDescent="0.25">
      <c r="A142" s="1" t="s">
        <v>309</v>
      </c>
      <c r="B142" s="2">
        <v>1182</v>
      </c>
      <c r="C142" s="1" t="s">
        <v>309</v>
      </c>
      <c r="D142" s="2" t="s">
        <v>19</v>
      </c>
      <c r="E142" s="5" t="s">
        <v>22</v>
      </c>
      <c r="F142" s="6" t="s">
        <v>23</v>
      </c>
      <c r="G142" s="2" t="str">
        <f>IF(VLOOKUP($C142,'[1]45'!B:H,6,TRUE)=0,"",VLOOKUP($C142,'[1]45'!B:H,6,TRUE))</f>
        <v>CORNWALL</v>
      </c>
      <c r="H142" s="2" t="str">
        <f>IF(VLOOKUP($C142,'[1]45'!B:H,7,TRUE)=0,"",VLOOKUP($C142,'[1]45'!B:H,7,TRUE))</f>
        <v/>
      </c>
      <c r="I142" s="2" t="s">
        <v>311</v>
      </c>
    </row>
    <row r="143" spans="1:9" x14ac:dyDescent="0.25">
      <c r="A143" s="1" t="s">
        <v>312</v>
      </c>
      <c r="B143" s="2">
        <v>1013</v>
      </c>
      <c r="C143" s="1" t="s">
        <v>312</v>
      </c>
      <c r="D143" s="2" t="s">
        <v>19</v>
      </c>
      <c r="E143" s="7" t="s">
        <v>293</v>
      </c>
      <c r="F143" s="6" t="s">
        <v>23</v>
      </c>
      <c r="G143" s="2" t="str">
        <f>IF(VLOOKUP($C143,'[1]45'!B:H,6,TRUE)=0,"",VLOOKUP($C143,'[1]45'!B:H,6,TRUE))</f>
        <v>CORNWALL</v>
      </c>
      <c r="H143" s="2" t="str">
        <f>IF(VLOOKUP($C143,'[1]45'!B:H,7,TRUE)=0,"",VLOOKUP($C143,'[1]45'!B:H,7,TRUE))</f>
        <v/>
      </c>
      <c r="I143" s="2" t="s">
        <v>313</v>
      </c>
    </row>
    <row r="144" spans="1:9" x14ac:dyDescent="0.25">
      <c r="A144" s="1" t="s">
        <v>312</v>
      </c>
      <c r="B144" s="2">
        <v>1013</v>
      </c>
      <c r="C144" s="1" t="s">
        <v>312</v>
      </c>
      <c r="D144" s="2" t="s">
        <v>77</v>
      </c>
      <c r="E144" s="8" t="s">
        <v>293</v>
      </c>
      <c r="F144" s="4" t="s">
        <v>23</v>
      </c>
      <c r="G144" s="2" t="str">
        <f>IF(VLOOKUP($C144,'[1]55'!B:H,6,TRUE)=0,"",VLOOKUP($C144,'[1]55'!B:H,6,TRUE))</f>
        <v>BANES</v>
      </c>
      <c r="H144" s="2" t="str">
        <f>IF(VLOOKUP($C144,'[1]55'!B:H,7,TRUE)=0,"",VLOOKUP($C144,'[1]55'!B:H,7,TRUE))</f>
        <v>X</v>
      </c>
      <c r="I144" s="2" t="s">
        <v>314</v>
      </c>
    </row>
    <row r="145" spans="1:9" x14ac:dyDescent="0.25">
      <c r="A145" s="1" t="s">
        <v>315</v>
      </c>
      <c r="B145" s="2">
        <v>1086</v>
      </c>
      <c r="C145" s="1" t="s">
        <v>315</v>
      </c>
      <c r="D145" s="2" t="s">
        <v>77</v>
      </c>
      <c r="E145" s="7" t="s">
        <v>22</v>
      </c>
      <c r="F145" s="6" t="s">
        <v>23</v>
      </c>
      <c r="G145" s="2" t="str">
        <f>IF(VLOOKUP($C145,'[1]55'!B:H,6,TRUE)=0,"",VLOOKUP($C145,'[1]55'!B:H,6,TRUE))</f>
        <v>BANES</v>
      </c>
      <c r="H145" s="2" t="str">
        <f>IF(VLOOKUP($C145,'[1]55'!B:H,7,TRUE)=0,"",VLOOKUP($C145,'[1]55'!B:H,7,TRUE))</f>
        <v>X</v>
      </c>
      <c r="I145" s="2" t="s">
        <v>316</v>
      </c>
    </row>
    <row r="146" spans="1:9" x14ac:dyDescent="0.25">
      <c r="A146" s="1" t="s">
        <v>317</v>
      </c>
      <c r="B146" s="2">
        <v>1190</v>
      </c>
      <c r="C146" s="1" t="s">
        <v>317</v>
      </c>
      <c r="D146" s="2" t="s">
        <v>19</v>
      </c>
      <c r="E146" s="10" t="s">
        <v>113</v>
      </c>
      <c r="F146" s="6" t="s">
        <v>23</v>
      </c>
      <c r="G146" s="2" t="str">
        <f>IF(VLOOKUP($C146,'[1]45'!B:H,6,TRUE)=0,"",VLOOKUP($C146,'[1]45'!B:H,6,TRUE))</f>
        <v>DEVON</v>
      </c>
      <c r="H146" s="2" t="str">
        <f>IF(VLOOKUP($C146,'[1]45'!B:H,7,TRUE)=0,"",VLOOKUP($C146,'[1]45'!B:H,7,TRUE))</f>
        <v/>
      </c>
      <c r="I146" s="2" t="s">
        <v>318</v>
      </c>
    </row>
    <row r="147" spans="1:9" x14ac:dyDescent="0.25">
      <c r="A147" s="1" t="s">
        <v>317</v>
      </c>
      <c r="B147" s="2">
        <v>1190</v>
      </c>
      <c r="C147" s="1" t="s">
        <v>317</v>
      </c>
      <c r="D147" s="2" t="s">
        <v>77</v>
      </c>
      <c r="E147" s="3" t="s">
        <v>113</v>
      </c>
      <c r="F147" s="6" t="s">
        <v>23</v>
      </c>
      <c r="G147" s="2" t="str">
        <f>IF(VLOOKUP($C147,'[1]55'!B:H,6,TRUE)=0,"",VLOOKUP($C147,'[1]55'!B:H,6,TRUE))</f>
        <v>BANES</v>
      </c>
      <c r="H147" s="2" t="str">
        <f>IF(VLOOKUP($C147,'[1]55'!B:H,7,TRUE)=0,"",VLOOKUP($C147,'[1]55'!B:H,7,TRUE))</f>
        <v>X</v>
      </c>
      <c r="I147" s="2" t="s">
        <v>319</v>
      </c>
    </row>
    <row r="148" spans="1:9" x14ac:dyDescent="0.25">
      <c r="A148" s="1" t="s">
        <v>320</v>
      </c>
      <c r="B148" s="2">
        <v>1190</v>
      </c>
      <c r="C148" s="1" t="s">
        <v>317</v>
      </c>
      <c r="D148" s="2" t="s">
        <v>9</v>
      </c>
      <c r="E148" s="8" t="s">
        <v>113</v>
      </c>
      <c r="F148" s="6" t="s">
        <v>23</v>
      </c>
      <c r="G148" s="2" t="str">
        <f>IF(VLOOKUP($C148,'[1]35'!B:H,6,TRUE)=0,"",VLOOKUP($C148,'[1]35'!B:H,6,TRUE))</f>
        <v>South Gloucestershire</v>
      </c>
      <c r="H148" s="2" t="str">
        <f>IF(VLOOKUP($C148,'[1]35'!B:H,7,TRUE)=0,"",VLOOKUP($C148,'[1]35'!B:H,7,TRUE))</f>
        <v>H</v>
      </c>
      <c r="I148" s="2" t="s">
        <v>321</v>
      </c>
    </row>
    <row r="149" spans="1:9" x14ac:dyDescent="0.25">
      <c r="A149" s="1" t="s">
        <v>322</v>
      </c>
      <c r="B149" s="2">
        <v>1190</v>
      </c>
      <c r="C149" s="1" t="s">
        <v>317</v>
      </c>
      <c r="D149" s="2" t="s">
        <v>9</v>
      </c>
      <c r="E149" s="10" t="s">
        <v>113</v>
      </c>
      <c r="F149" s="6" t="s">
        <v>23</v>
      </c>
      <c r="G149" s="2" t="str">
        <f>IF(VLOOKUP($C149,'[1]35'!B:H,6,TRUE)=0,"",VLOOKUP($C149,'[1]35'!B:H,6,TRUE))</f>
        <v>South Gloucestershire</v>
      </c>
      <c r="H149" s="2" t="str">
        <f>IF(VLOOKUP($C149,'[1]35'!B:H,7,TRUE)=0,"",VLOOKUP($C149,'[1]35'!B:H,7,TRUE))</f>
        <v>H</v>
      </c>
      <c r="I149" s="2" t="s">
        <v>323</v>
      </c>
    </row>
    <row r="150" spans="1:9" x14ac:dyDescent="0.25">
      <c r="A150" s="1" t="s">
        <v>324</v>
      </c>
      <c r="B150" s="2">
        <v>1415</v>
      </c>
      <c r="C150" s="1" t="s">
        <v>324</v>
      </c>
      <c r="D150" s="2" t="s">
        <v>9</v>
      </c>
      <c r="E150" s="8" t="s">
        <v>241</v>
      </c>
      <c r="F150" s="6" t="s">
        <v>23</v>
      </c>
      <c r="G150" s="2" t="str">
        <f>IF(VLOOKUP($C150,'[1]35'!B:H,6,TRUE)=0,"",VLOOKUP($C150,'[1]35'!B:H,6,TRUE))</f>
        <v>DEVON</v>
      </c>
      <c r="H150" s="2" t="str">
        <f>IF(VLOOKUP($C150,'[1]35'!B:H,7,TRUE)=0,"",VLOOKUP($C150,'[1]35'!B:H,7,TRUE))</f>
        <v>M</v>
      </c>
      <c r="I150" s="2" t="s">
        <v>325</v>
      </c>
    </row>
    <row r="151" spans="1:9" x14ac:dyDescent="0.25">
      <c r="A151" s="1" t="s">
        <v>326</v>
      </c>
      <c r="B151" s="2">
        <v>1386</v>
      </c>
      <c r="C151" s="1" t="s">
        <v>326</v>
      </c>
      <c r="D151" s="2" t="s">
        <v>9</v>
      </c>
      <c r="E151" s="1" t="s">
        <v>58</v>
      </c>
      <c r="F151" s="6" t="s">
        <v>17</v>
      </c>
      <c r="G151" s="2" t="str">
        <f>IF(VLOOKUP($C151,'[1]35'!B:H,6,TRUE)=0,"",VLOOKUP($C151,'[1]35'!B:H,6,TRUE))</f>
        <v>DEVON</v>
      </c>
      <c r="H151" s="2" t="str">
        <f>IF(VLOOKUP($C151,'[1]35'!B:H,7,TRUE)=0,"",VLOOKUP($C151,'[1]35'!B:H,7,TRUE))</f>
        <v>M</v>
      </c>
      <c r="I151" s="2" t="s">
        <v>327</v>
      </c>
    </row>
    <row r="152" spans="1:9" x14ac:dyDescent="0.25">
      <c r="A152" s="1" t="s">
        <v>328</v>
      </c>
      <c r="B152" s="2">
        <v>1170</v>
      </c>
      <c r="C152" s="1" t="s">
        <v>328</v>
      </c>
      <c r="D152" s="2" t="s">
        <v>9</v>
      </c>
      <c r="E152" s="1" t="s">
        <v>128</v>
      </c>
      <c r="F152" s="6" t="s">
        <v>329</v>
      </c>
      <c r="G152" s="2" t="str">
        <f>IF(VLOOKUP($C152,'[1]35'!B:H,6,TRUE)=0,"",VLOOKUP($C152,'[1]35'!B:H,6,TRUE))</f>
        <v>DEVON</v>
      </c>
      <c r="H152" s="2" t="str">
        <f>IF(VLOOKUP($C152,'[1]35'!B:H,7,TRUE)=0,"",VLOOKUP($C152,'[1]35'!B:H,7,TRUE))</f>
        <v>M</v>
      </c>
      <c r="I152" s="2" t="s">
        <v>330</v>
      </c>
    </row>
    <row r="153" spans="1:9" x14ac:dyDescent="0.25">
      <c r="A153" s="1" t="s">
        <v>328</v>
      </c>
      <c r="B153" s="2">
        <v>1170</v>
      </c>
      <c r="C153" s="1" t="s">
        <v>328</v>
      </c>
      <c r="D153" s="2" t="s">
        <v>19</v>
      </c>
      <c r="E153" s="1" t="s">
        <v>128</v>
      </c>
      <c r="F153" s="6" t="s">
        <v>329</v>
      </c>
      <c r="G153" s="2" t="str">
        <f>IF(VLOOKUP($C153,'[1]45'!B:H,6,TRUE)=0,"",VLOOKUP($C153,'[1]45'!B:H,6,TRUE))</f>
        <v>DEVON</v>
      </c>
      <c r="H153" s="2" t="str">
        <f>IF(VLOOKUP($C153,'[1]45'!B:H,7,TRUE)=0,"",VLOOKUP($C153,'[1]45'!B:H,7,TRUE))</f>
        <v/>
      </c>
      <c r="I153" s="2" t="s">
        <v>331</v>
      </c>
    </row>
    <row r="154" spans="1:9" x14ac:dyDescent="0.25">
      <c r="A154" s="1" t="s">
        <v>332</v>
      </c>
      <c r="B154" s="2">
        <v>1345</v>
      </c>
      <c r="C154" s="1" t="s">
        <v>332</v>
      </c>
      <c r="D154" s="2" t="s">
        <v>9</v>
      </c>
      <c r="E154" s="10" t="s">
        <v>22</v>
      </c>
      <c r="F154" s="6" t="s">
        <v>333</v>
      </c>
      <c r="G154" s="2" t="str">
        <f>IF(VLOOKUP($C154,'[1]35'!B:H,6,TRUE)=0,"",VLOOKUP($C154,'[1]35'!B:H,6,TRUE))</f>
        <v>DEVON</v>
      </c>
      <c r="H154" s="2" t="str">
        <f>IF(VLOOKUP($C154,'[1]35'!B:H,7,TRUE)=0,"",VLOOKUP($C154,'[1]35'!B:H,7,TRUE))</f>
        <v>M</v>
      </c>
      <c r="I154" s="2" t="s">
        <v>334</v>
      </c>
    </row>
    <row r="155" spans="1:9" x14ac:dyDescent="0.25">
      <c r="A155" s="1" t="s">
        <v>335</v>
      </c>
      <c r="B155" s="2">
        <v>1434</v>
      </c>
      <c r="C155" s="1" t="s">
        <v>335</v>
      </c>
      <c r="D155" s="2" t="s">
        <v>9</v>
      </c>
      <c r="E155" s="1" t="s">
        <v>22</v>
      </c>
      <c r="F155" s="4" t="s">
        <v>143</v>
      </c>
      <c r="G155" s="2" t="str">
        <f>IF(VLOOKUP($C155,'[1]35'!B:H,6,TRUE)=0,"",VLOOKUP($C155,'[1]35'!B:H,6,TRUE))</f>
        <v>DEVON</v>
      </c>
      <c r="H155" s="2" t="str">
        <f>IF(VLOOKUP($C155,'[1]35'!B:H,7,TRUE)=0,"",VLOOKUP($C155,'[1]35'!B:H,7,TRUE))</f>
        <v>M</v>
      </c>
      <c r="I155" s="2" t="s">
        <v>336</v>
      </c>
    </row>
    <row r="156" spans="1:9" x14ac:dyDescent="0.25">
      <c r="A156" s="1" t="s">
        <v>335</v>
      </c>
      <c r="B156" s="2">
        <v>1434</v>
      </c>
      <c r="C156" s="1" t="s">
        <v>335</v>
      </c>
      <c r="D156" s="2" t="s">
        <v>19</v>
      </c>
      <c r="E156" s="5" t="s">
        <v>22</v>
      </c>
      <c r="F156" s="6" t="s">
        <v>143</v>
      </c>
      <c r="G156" s="2" t="str">
        <f>IF(VLOOKUP($C156,'[1]45'!B:H,6,TRUE)=0,"",VLOOKUP($C156,'[1]45'!B:H,6,TRUE))</f>
        <v>DEVON</v>
      </c>
      <c r="H156" s="2" t="str">
        <f>IF(VLOOKUP($C156,'[1]45'!B:H,7,TRUE)=0,"",VLOOKUP($C156,'[1]45'!B:H,7,TRUE))</f>
        <v/>
      </c>
      <c r="I156" s="2" t="s">
        <v>337</v>
      </c>
    </row>
    <row r="157" spans="1:9" x14ac:dyDescent="0.25">
      <c r="A157" s="1" t="s">
        <v>335</v>
      </c>
      <c r="B157" s="2">
        <v>1434</v>
      </c>
      <c r="C157" s="1" t="s">
        <v>335</v>
      </c>
      <c r="D157" s="2" t="s">
        <v>77</v>
      </c>
      <c r="E157" s="10" t="s">
        <v>22</v>
      </c>
      <c r="F157" s="6" t="s">
        <v>143</v>
      </c>
      <c r="G157" s="2" t="str">
        <f>IF(VLOOKUP($C157,'[1]55'!B:H,6,TRUE)=0,"",VLOOKUP($C157,'[1]55'!B:H,6,TRUE))</f>
        <v>BANES</v>
      </c>
      <c r="H157" s="2" t="str">
        <f>IF(VLOOKUP($C157,'[1]55'!B:H,7,TRUE)=0,"",VLOOKUP($C157,'[1]55'!B:H,7,TRUE))</f>
        <v>X</v>
      </c>
      <c r="I157" s="2" t="s">
        <v>338</v>
      </c>
    </row>
    <row r="158" spans="1:9" x14ac:dyDescent="0.25">
      <c r="A158" s="1" t="s">
        <v>339</v>
      </c>
      <c r="B158" s="2">
        <v>1374</v>
      </c>
      <c r="C158" s="1" t="s">
        <v>339</v>
      </c>
      <c r="D158" s="2" t="s">
        <v>9</v>
      </c>
      <c r="E158" s="1" t="s">
        <v>128</v>
      </c>
      <c r="F158" s="4" t="s">
        <v>340</v>
      </c>
      <c r="G158" s="2" t="str">
        <f>IF(VLOOKUP($C158,'[1]35'!B:H,6,TRUE)=0,"",VLOOKUP($C158,'[1]35'!B:H,6,TRUE))</f>
        <v>DEVON</v>
      </c>
      <c r="H158" s="2" t="str">
        <f>IF(VLOOKUP($C158,'[1]35'!B:H,7,TRUE)=0,"",VLOOKUP($C158,'[1]35'!B:H,7,TRUE))</f>
        <v>M</v>
      </c>
      <c r="I158" s="2" t="s">
        <v>341</v>
      </c>
    </row>
    <row r="159" spans="1:9" x14ac:dyDescent="0.25">
      <c r="A159" s="1" t="s">
        <v>342</v>
      </c>
      <c r="B159" s="2">
        <v>1062</v>
      </c>
      <c r="C159" s="1" t="s">
        <v>343</v>
      </c>
      <c r="D159" s="2" t="s">
        <v>9</v>
      </c>
      <c r="E159" s="1" t="s">
        <v>58</v>
      </c>
      <c r="F159" s="6" t="s">
        <v>125</v>
      </c>
      <c r="G159" s="2" t="str">
        <f>IF(VLOOKUP($C159,'[1]35'!B:H,6,TRUE)=0,"",VLOOKUP($C159,'[1]35'!B:H,6,TRUE))</f>
        <v>DEVON</v>
      </c>
      <c r="H159" s="2" t="str">
        <f>IF(VLOOKUP($C159,'[1]35'!B:H,7,TRUE)=0,"",VLOOKUP($C159,'[1]35'!B:H,7,TRUE))</f>
        <v>M</v>
      </c>
      <c r="I159" s="2" t="s">
        <v>344</v>
      </c>
    </row>
    <row r="160" spans="1:9" x14ac:dyDescent="0.25">
      <c r="A160" s="1" t="s">
        <v>345</v>
      </c>
      <c r="B160" s="2">
        <v>1062</v>
      </c>
      <c r="C160" s="1" t="s">
        <v>343</v>
      </c>
      <c r="D160" s="2" t="s">
        <v>9</v>
      </c>
      <c r="E160" s="1" t="s">
        <v>58</v>
      </c>
      <c r="F160" s="4" t="s">
        <v>125</v>
      </c>
      <c r="G160" s="2" t="str">
        <f>IF(VLOOKUP($C160,'[1]35'!B:H,6,TRUE)=0,"",VLOOKUP($C160,'[1]35'!B:H,6,TRUE))</f>
        <v>DEVON</v>
      </c>
      <c r="H160" s="2" t="str">
        <f>IF(VLOOKUP($C160,'[1]35'!B:H,7,TRUE)=0,"",VLOOKUP($C160,'[1]35'!B:H,7,TRUE))</f>
        <v>M</v>
      </c>
      <c r="I160" s="2" t="s">
        <v>346</v>
      </c>
    </row>
    <row r="161" spans="1:9" x14ac:dyDescent="0.25">
      <c r="A161" s="1" t="s">
        <v>347</v>
      </c>
      <c r="B161" s="2">
        <v>1069</v>
      </c>
      <c r="C161" s="1" t="s">
        <v>347</v>
      </c>
      <c r="D161" s="2" t="s">
        <v>9</v>
      </c>
      <c r="E161" s="5" t="s">
        <v>348</v>
      </c>
      <c r="F161" s="6" t="s">
        <v>11</v>
      </c>
      <c r="G161" s="2" t="str">
        <f>IF(VLOOKUP($C161,'[1]35'!B:H,6,TRUE)=0,"",VLOOKUP($C161,'[1]35'!B:H,6,TRUE))</f>
        <v>DEVON</v>
      </c>
      <c r="H161" s="2" t="str">
        <f>IF(VLOOKUP($C161,'[1]35'!B:H,7,TRUE)=0,"",VLOOKUP($C161,'[1]35'!B:H,7,TRUE))</f>
        <v>M</v>
      </c>
      <c r="I161" s="2" t="s">
        <v>349</v>
      </c>
    </row>
    <row r="162" spans="1:9" x14ac:dyDescent="0.25">
      <c r="A162" s="1" t="s">
        <v>347</v>
      </c>
      <c r="B162" s="2">
        <v>1069</v>
      </c>
      <c r="C162" s="1" t="s">
        <v>347</v>
      </c>
      <c r="D162" s="2" t="s">
        <v>19</v>
      </c>
      <c r="E162" s="10" t="s">
        <v>348</v>
      </c>
      <c r="F162" s="6" t="s">
        <v>11</v>
      </c>
      <c r="G162" s="2" t="str">
        <f>IF(VLOOKUP($C162,'[1]45'!B:H,6,TRUE)=0,"",VLOOKUP($C162,'[1]45'!B:H,6,TRUE))</f>
        <v>DEVON</v>
      </c>
      <c r="H162" s="2" t="str">
        <f>IF(VLOOKUP($C162,'[1]45'!B:H,7,TRUE)=0,"",VLOOKUP($C162,'[1]45'!B:H,7,TRUE))</f>
        <v/>
      </c>
      <c r="I162" s="2" t="s">
        <v>350</v>
      </c>
    </row>
    <row r="163" spans="1:9" x14ac:dyDescent="0.25">
      <c r="A163" s="1" t="s">
        <v>351</v>
      </c>
      <c r="B163" s="2">
        <v>1120</v>
      </c>
      <c r="C163" s="1" t="s">
        <v>351</v>
      </c>
      <c r="D163" s="2" t="s">
        <v>19</v>
      </c>
      <c r="E163" s="9" t="s">
        <v>62</v>
      </c>
      <c r="F163" s="6" t="s">
        <v>33</v>
      </c>
      <c r="G163" s="2" t="str">
        <f>IF(VLOOKUP($C163,'[1]45'!B:H,6,TRUE)=0,"",VLOOKUP($C163,'[1]45'!B:H,6,TRUE))</f>
        <v>DEVON</v>
      </c>
      <c r="H163" s="2" t="str">
        <f>IF(VLOOKUP($C163,'[1]45'!B:H,7,TRUE)=0,"",VLOOKUP($C163,'[1]45'!B:H,7,TRUE))</f>
        <v/>
      </c>
      <c r="I163" s="2" t="s">
        <v>352</v>
      </c>
    </row>
    <row r="164" spans="1:9" x14ac:dyDescent="0.25">
      <c r="A164" s="1" t="s">
        <v>353</v>
      </c>
      <c r="B164" s="2">
        <v>1120</v>
      </c>
      <c r="C164" s="1" t="s">
        <v>351</v>
      </c>
      <c r="D164" s="2" t="s">
        <v>9</v>
      </c>
      <c r="E164" s="8" t="s">
        <v>62</v>
      </c>
      <c r="F164" s="6" t="s">
        <v>33</v>
      </c>
      <c r="G164" s="2" t="str">
        <f>IF(VLOOKUP($C164,'[1]35'!B:H,6,TRUE)=0,"",VLOOKUP($C164,'[1]35'!B:H,6,TRUE))</f>
        <v>DEVON</v>
      </c>
      <c r="H164" s="2" t="str">
        <f>IF(VLOOKUP($C164,'[1]35'!B:H,7,TRUE)=0,"",VLOOKUP($C164,'[1]35'!B:H,7,TRUE))</f>
        <v>M</v>
      </c>
      <c r="I164" s="2" t="s">
        <v>354</v>
      </c>
    </row>
    <row r="165" spans="1:9" x14ac:dyDescent="0.25">
      <c r="A165" s="1" t="s">
        <v>355</v>
      </c>
      <c r="B165" s="2">
        <v>1120</v>
      </c>
      <c r="C165" s="1" t="s">
        <v>351</v>
      </c>
      <c r="D165" s="2" t="s">
        <v>9</v>
      </c>
      <c r="E165" s="7" t="s">
        <v>62</v>
      </c>
      <c r="F165" s="6" t="s">
        <v>33</v>
      </c>
      <c r="G165" s="2" t="str">
        <f>IF(VLOOKUP($C165,'[1]35'!B:H,6,TRUE)=0,"",VLOOKUP($C165,'[1]35'!B:H,6,TRUE))</f>
        <v>DEVON</v>
      </c>
      <c r="H165" s="2" t="str">
        <f>IF(VLOOKUP($C165,'[1]35'!B:H,7,TRUE)=0,"",VLOOKUP($C165,'[1]35'!B:H,7,TRUE))</f>
        <v>M</v>
      </c>
      <c r="I165" s="2" t="s">
        <v>356</v>
      </c>
    </row>
    <row r="166" spans="1:9" x14ac:dyDescent="0.25">
      <c r="A166" s="1" t="s">
        <v>357</v>
      </c>
      <c r="B166" s="2">
        <v>1220</v>
      </c>
      <c r="C166" s="1" t="s">
        <v>357</v>
      </c>
      <c r="D166" s="2" t="s">
        <v>9</v>
      </c>
      <c r="E166" s="7" t="s">
        <v>128</v>
      </c>
      <c r="F166" s="6" t="s">
        <v>23</v>
      </c>
      <c r="G166" s="2" t="str">
        <f>IF(VLOOKUP($C166,'[1]35'!B:H,6,TRUE)=0,"",VLOOKUP($C166,'[1]35'!B:H,6,TRUE))</f>
        <v>DEVON</v>
      </c>
      <c r="H166" s="2" t="str">
        <f>IF(VLOOKUP($C166,'[1]35'!B:H,7,TRUE)=0,"",VLOOKUP($C166,'[1]35'!B:H,7,TRUE))</f>
        <v>M</v>
      </c>
      <c r="I166" s="2" t="s">
        <v>358</v>
      </c>
    </row>
    <row r="167" spans="1:9" x14ac:dyDescent="0.25">
      <c r="A167" s="1" t="s">
        <v>357</v>
      </c>
      <c r="B167" s="2">
        <v>1220</v>
      </c>
      <c r="C167" s="1" t="s">
        <v>357</v>
      </c>
      <c r="D167" s="2" t="s">
        <v>19</v>
      </c>
      <c r="E167" s="10" t="s">
        <v>128</v>
      </c>
      <c r="F167" s="6" t="s">
        <v>23</v>
      </c>
      <c r="G167" s="2" t="str">
        <f>IF(VLOOKUP($C167,'[1]45'!B:H,6,TRUE)=0,"",VLOOKUP($C167,'[1]45'!B:H,6,TRUE))</f>
        <v>DEVON</v>
      </c>
      <c r="H167" s="2" t="str">
        <f>IF(VLOOKUP($C167,'[1]45'!B:H,7,TRUE)=0,"",VLOOKUP($C167,'[1]45'!B:H,7,TRUE))</f>
        <v/>
      </c>
      <c r="I167" s="2" t="s">
        <v>359</v>
      </c>
    </row>
    <row r="168" spans="1:9" x14ac:dyDescent="0.25">
      <c r="A168" s="1" t="s">
        <v>357</v>
      </c>
      <c r="B168" s="2">
        <v>1220</v>
      </c>
      <c r="C168" s="1" t="s">
        <v>357</v>
      </c>
      <c r="D168" s="2" t="s">
        <v>77</v>
      </c>
      <c r="E168" s="1" t="s">
        <v>128</v>
      </c>
      <c r="F168" s="6" t="s">
        <v>23</v>
      </c>
      <c r="G168" s="2" t="str">
        <f>IF(VLOOKUP($C168,'[1]55'!B:H,6,TRUE)=0,"",VLOOKUP($C168,'[1]55'!B:H,6,TRUE))</f>
        <v>DEVON</v>
      </c>
      <c r="H168" s="2" t="str">
        <f>IF(VLOOKUP($C168,'[1]55'!B:H,7,TRUE)=0,"",VLOOKUP($C168,'[1]55'!B:H,7,TRUE))</f>
        <v>X</v>
      </c>
      <c r="I168" s="2" t="s">
        <v>360</v>
      </c>
    </row>
    <row r="169" spans="1:9" x14ac:dyDescent="0.25">
      <c r="A169" s="1" t="s">
        <v>361</v>
      </c>
      <c r="B169" s="2">
        <v>1408</v>
      </c>
      <c r="C169" s="1" t="s">
        <v>361</v>
      </c>
      <c r="D169" s="2" t="s">
        <v>9</v>
      </c>
      <c r="E169" s="9" t="s">
        <v>22</v>
      </c>
      <c r="F169" s="6" t="s">
        <v>23</v>
      </c>
      <c r="G169" s="2" t="str">
        <f>IF(VLOOKUP($C169,'[1]35'!B:H,6,TRUE)=0,"",VLOOKUP($C169,'[1]35'!B:H,6,TRUE))</f>
        <v>DEVON</v>
      </c>
      <c r="H169" s="2" t="str">
        <f>IF(VLOOKUP($C169,'[1]35'!B:H,7,TRUE)=0,"",VLOOKUP($C169,'[1]35'!B:H,7,TRUE))</f>
        <v>M</v>
      </c>
      <c r="I169" s="2" t="s">
        <v>362</v>
      </c>
    </row>
    <row r="170" spans="1:9" x14ac:dyDescent="0.25">
      <c r="A170" s="1" t="s">
        <v>363</v>
      </c>
      <c r="B170" s="2">
        <v>1058</v>
      </c>
      <c r="C170" s="1" t="s">
        <v>363</v>
      </c>
      <c r="D170" s="2" t="s">
        <v>9</v>
      </c>
      <c r="E170" s="9" t="s">
        <v>241</v>
      </c>
      <c r="F170" s="6" t="s">
        <v>23</v>
      </c>
      <c r="G170" s="2" t="str">
        <f>IF(VLOOKUP($C170,'[1]35'!B:H,6,TRUE)=0,"",VLOOKUP($C170,'[1]35'!B:H,6,TRUE))</f>
        <v>DEVON</v>
      </c>
      <c r="H170" s="2" t="str">
        <f>IF(VLOOKUP($C170,'[1]35'!B:H,7,TRUE)=0,"",VLOOKUP($C170,'[1]35'!B:H,7,TRUE))</f>
        <v>M</v>
      </c>
      <c r="I170" s="2" t="s">
        <v>364</v>
      </c>
    </row>
    <row r="171" spans="1:9" x14ac:dyDescent="0.25">
      <c r="A171" s="1" t="s">
        <v>363</v>
      </c>
      <c r="B171" s="2">
        <v>1058</v>
      </c>
      <c r="C171" s="1" t="s">
        <v>363</v>
      </c>
      <c r="D171" s="2" t="s">
        <v>19</v>
      </c>
      <c r="E171" s="5" t="s">
        <v>241</v>
      </c>
      <c r="F171" s="6" t="s">
        <v>23</v>
      </c>
      <c r="G171" s="2" t="str">
        <f>IF(VLOOKUP($C171,'[1]45'!B:H,6,TRUE)=0,"",VLOOKUP($C171,'[1]45'!B:H,6,TRUE))</f>
        <v>DEVON</v>
      </c>
      <c r="H171" s="2" t="str">
        <f>IF(VLOOKUP($C171,'[1]45'!B:H,7,TRUE)=0,"",VLOOKUP($C171,'[1]45'!B:H,7,TRUE))</f>
        <v/>
      </c>
      <c r="I171" s="2" t="s">
        <v>365</v>
      </c>
    </row>
    <row r="172" spans="1:9" x14ac:dyDescent="0.25">
      <c r="A172" s="1" t="s">
        <v>366</v>
      </c>
      <c r="B172" s="2">
        <v>1198</v>
      </c>
      <c r="C172" s="1" t="s">
        <v>366</v>
      </c>
      <c r="D172" s="2" t="s">
        <v>19</v>
      </c>
      <c r="E172" s="8" t="s">
        <v>58</v>
      </c>
      <c r="F172" s="4" t="s">
        <v>23</v>
      </c>
      <c r="G172" s="2" t="str">
        <f>IF(VLOOKUP($C172,'[1]45'!B:H,6,TRUE)=0,"",VLOOKUP($C172,'[1]45'!B:H,6,TRUE))</f>
        <v>DEVON</v>
      </c>
      <c r="H172" s="2" t="str">
        <f>IF(VLOOKUP($C172,'[1]45'!B:H,7,TRUE)=0,"",VLOOKUP($C172,'[1]45'!B:H,7,TRUE))</f>
        <v/>
      </c>
      <c r="I172" s="2" t="s">
        <v>367</v>
      </c>
    </row>
    <row r="173" spans="1:9" x14ac:dyDescent="0.25">
      <c r="A173" s="1" t="s">
        <v>368</v>
      </c>
      <c r="B173" s="2">
        <v>1198</v>
      </c>
      <c r="C173" s="1" t="s">
        <v>366</v>
      </c>
      <c r="D173" s="2" t="s">
        <v>9</v>
      </c>
      <c r="E173" s="5" t="s">
        <v>58</v>
      </c>
      <c r="F173" s="6" t="s">
        <v>23</v>
      </c>
      <c r="G173" s="2" t="str">
        <f>IF(VLOOKUP($C173,'[1]35'!B:H,6,TRUE)=0,"",VLOOKUP($C173,'[1]35'!B:H,6,TRUE))</f>
        <v>DEVON</v>
      </c>
      <c r="H173" s="2" t="str">
        <f>IF(VLOOKUP($C173,'[1]35'!B:H,7,TRUE)=0,"",VLOOKUP($C173,'[1]35'!B:H,7,TRUE))</f>
        <v>M</v>
      </c>
      <c r="I173" s="2" t="s">
        <v>369</v>
      </c>
    </row>
    <row r="174" spans="1:9" x14ac:dyDescent="0.25">
      <c r="A174" s="1" t="s">
        <v>370</v>
      </c>
      <c r="B174" s="2">
        <v>1198</v>
      </c>
      <c r="C174" s="1" t="s">
        <v>366</v>
      </c>
      <c r="D174" s="2" t="s">
        <v>9</v>
      </c>
      <c r="E174" s="9" t="s">
        <v>58</v>
      </c>
      <c r="F174" s="6" t="s">
        <v>23</v>
      </c>
      <c r="G174" s="2" t="str">
        <f>IF(VLOOKUP($C174,'[1]35'!B:H,6,TRUE)=0,"",VLOOKUP($C174,'[1]35'!B:H,6,TRUE))</f>
        <v>DEVON</v>
      </c>
      <c r="H174" s="2" t="str">
        <f>IF(VLOOKUP($C174,'[1]35'!B:H,7,TRUE)=0,"",VLOOKUP($C174,'[1]35'!B:H,7,TRUE))</f>
        <v>M</v>
      </c>
      <c r="I174" s="2" t="s">
        <v>371</v>
      </c>
    </row>
    <row r="175" spans="1:9" x14ac:dyDescent="0.25">
      <c r="A175" s="1" t="s">
        <v>372</v>
      </c>
      <c r="B175" s="2">
        <v>1266</v>
      </c>
      <c r="C175" s="1" t="s">
        <v>372</v>
      </c>
      <c r="D175" s="2" t="s">
        <v>19</v>
      </c>
      <c r="E175" s="9" t="s">
        <v>241</v>
      </c>
      <c r="F175" s="6" t="s">
        <v>23</v>
      </c>
      <c r="G175" s="2" t="str">
        <f>IF(VLOOKUP($C175,'[1]45'!B:H,6,TRUE)=0,"",VLOOKUP($C175,'[1]45'!B:H,6,TRUE))</f>
        <v>DEVON</v>
      </c>
      <c r="H175" s="2" t="str">
        <f>IF(VLOOKUP($C175,'[1]45'!B:H,7,TRUE)=0,"",VLOOKUP($C175,'[1]45'!B:H,7,TRUE))</f>
        <v/>
      </c>
      <c r="I175" s="2" t="s">
        <v>373</v>
      </c>
    </row>
    <row r="176" spans="1:9" x14ac:dyDescent="0.25">
      <c r="A176" s="1" t="s">
        <v>372</v>
      </c>
      <c r="B176" s="2">
        <v>1266</v>
      </c>
      <c r="C176" s="1" t="s">
        <v>372</v>
      </c>
      <c r="D176" s="2" t="s">
        <v>77</v>
      </c>
      <c r="E176" s="9" t="s">
        <v>241</v>
      </c>
      <c r="F176" s="6" t="s">
        <v>23</v>
      </c>
      <c r="G176" s="2" t="str">
        <f>IF(VLOOKUP($C176,'[1]55'!B:H,6,TRUE)=0,"",VLOOKUP($C176,'[1]55'!B:H,6,TRUE))</f>
        <v>DEVON</v>
      </c>
      <c r="H176" s="2" t="str">
        <f>IF(VLOOKUP($C176,'[1]55'!B:H,7,TRUE)=0,"",VLOOKUP($C176,'[1]55'!B:H,7,TRUE))</f>
        <v>X</v>
      </c>
      <c r="I176" s="2" t="s">
        <v>374</v>
      </c>
    </row>
    <row r="177" spans="1:9" x14ac:dyDescent="0.25">
      <c r="A177" s="1" t="s">
        <v>375</v>
      </c>
      <c r="B177" s="2">
        <v>1266</v>
      </c>
      <c r="C177" s="1" t="s">
        <v>372</v>
      </c>
      <c r="D177" s="2" t="s">
        <v>9</v>
      </c>
      <c r="E177" s="5" t="s">
        <v>241</v>
      </c>
      <c r="F177" s="6" t="s">
        <v>23</v>
      </c>
      <c r="G177" s="2" t="str">
        <f>IF(VLOOKUP($C177,'[1]35'!B:H,6,TRUE)=0,"",VLOOKUP($C177,'[1]35'!B:H,6,TRUE))</f>
        <v>DEVON</v>
      </c>
      <c r="H177" s="2" t="str">
        <f>IF(VLOOKUP($C177,'[1]35'!B:H,7,TRUE)=0,"",VLOOKUP($C177,'[1]35'!B:H,7,TRUE))</f>
        <v>M</v>
      </c>
      <c r="I177" s="2" t="s">
        <v>376</v>
      </c>
    </row>
    <row r="178" spans="1:9" x14ac:dyDescent="0.25">
      <c r="A178" s="1" t="s">
        <v>377</v>
      </c>
      <c r="B178" s="2">
        <v>1266</v>
      </c>
      <c r="C178" s="1" t="s">
        <v>372</v>
      </c>
      <c r="D178" s="2" t="s">
        <v>9</v>
      </c>
      <c r="E178" s="1" t="s">
        <v>241</v>
      </c>
      <c r="F178" s="4" t="s">
        <v>23</v>
      </c>
      <c r="G178" s="2" t="str">
        <f>IF(VLOOKUP($C178,'[1]35'!B:H,6,TRUE)=0,"",VLOOKUP($C178,'[1]35'!B:H,6,TRUE))</f>
        <v>DEVON</v>
      </c>
      <c r="H178" s="2" t="str">
        <f>IF(VLOOKUP($C178,'[1]35'!B:H,7,TRUE)=0,"",VLOOKUP($C178,'[1]35'!B:H,7,TRUE))</f>
        <v>M</v>
      </c>
      <c r="I178" s="2" t="s">
        <v>378</v>
      </c>
    </row>
    <row r="179" spans="1:9" x14ac:dyDescent="0.25">
      <c r="A179" s="1" t="s">
        <v>379</v>
      </c>
      <c r="B179" s="2">
        <v>1160</v>
      </c>
      <c r="C179" s="1" t="s">
        <v>379</v>
      </c>
      <c r="D179" s="2" t="s">
        <v>9</v>
      </c>
      <c r="E179" s="8" t="s">
        <v>58</v>
      </c>
      <c r="F179" s="6" t="s">
        <v>23</v>
      </c>
      <c r="G179" s="2" t="str">
        <f>IF(VLOOKUP($C179,'[1]35'!B:H,6,TRUE)=0,"",VLOOKUP($C179,'[1]35'!B:H,6,TRUE))</f>
        <v>DEVON</v>
      </c>
      <c r="H179" s="2" t="str">
        <f>IF(VLOOKUP($C179,'[1]35'!B:H,7,TRUE)=0,"",VLOOKUP($C179,'[1]35'!B:H,7,TRUE))</f>
        <v>M</v>
      </c>
      <c r="I179" s="2" t="s">
        <v>380</v>
      </c>
    </row>
    <row r="180" spans="1:9" x14ac:dyDescent="0.25">
      <c r="A180" s="1" t="s">
        <v>381</v>
      </c>
      <c r="B180" s="2">
        <v>1398</v>
      </c>
      <c r="C180" s="1" t="s">
        <v>381</v>
      </c>
      <c r="D180" s="2" t="s">
        <v>9</v>
      </c>
      <c r="E180" s="1" t="s">
        <v>22</v>
      </c>
      <c r="F180" s="4" t="s">
        <v>23</v>
      </c>
      <c r="G180" s="2" t="str">
        <f>IF(VLOOKUP($C180,'[1]35'!B:H,6,TRUE)=0,"",VLOOKUP($C180,'[1]35'!B:H,6,TRUE))</f>
        <v>DEVON</v>
      </c>
      <c r="H180" s="2" t="str">
        <f>IF(VLOOKUP($C180,'[1]35'!B:H,7,TRUE)=0,"",VLOOKUP($C180,'[1]35'!B:H,7,TRUE))</f>
        <v>M</v>
      </c>
      <c r="I180" s="2" t="s">
        <v>382</v>
      </c>
    </row>
    <row r="181" spans="1:9" x14ac:dyDescent="0.25">
      <c r="A181" s="1" t="s">
        <v>381</v>
      </c>
      <c r="B181" s="2">
        <v>1398</v>
      </c>
      <c r="C181" s="1" t="s">
        <v>381</v>
      </c>
      <c r="D181" s="2" t="s">
        <v>19</v>
      </c>
      <c r="E181" s="5" t="s">
        <v>22</v>
      </c>
      <c r="F181" s="6" t="s">
        <v>23</v>
      </c>
      <c r="G181" s="2" t="str">
        <f>IF(VLOOKUP($C181,'[1]45'!B:H,6,TRUE)=0,"",VLOOKUP($C181,'[1]45'!B:H,6,TRUE))</f>
        <v>DEVON</v>
      </c>
      <c r="H181" s="2" t="str">
        <f>IF(VLOOKUP($C181,'[1]45'!B:H,7,TRUE)=0,"",VLOOKUP($C181,'[1]45'!B:H,7,TRUE))</f>
        <v/>
      </c>
      <c r="I181" s="2" t="s">
        <v>383</v>
      </c>
    </row>
    <row r="182" spans="1:9" x14ac:dyDescent="0.25">
      <c r="A182" s="1" t="s">
        <v>384</v>
      </c>
      <c r="B182" s="2">
        <v>1134</v>
      </c>
      <c r="C182" s="1" t="s">
        <v>384</v>
      </c>
      <c r="D182" s="2" t="s">
        <v>9</v>
      </c>
      <c r="E182" s="7" t="s">
        <v>58</v>
      </c>
      <c r="F182" s="6" t="s">
        <v>23</v>
      </c>
      <c r="G182" s="2" t="str">
        <f>IF(VLOOKUP($C182,'[1]35'!B:H,6,TRUE)=0,"",VLOOKUP($C182,'[1]35'!B:H,6,TRUE))</f>
        <v>DEVON</v>
      </c>
      <c r="H182" s="2" t="str">
        <f>IF(VLOOKUP($C182,'[1]35'!B:H,7,TRUE)=0,"",VLOOKUP($C182,'[1]35'!B:H,7,TRUE))</f>
        <v>M</v>
      </c>
      <c r="I182" s="2" t="s">
        <v>385</v>
      </c>
    </row>
    <row r="183" spans="1:9" x14ac:dyDescent="0.25">
      <c r="A183" s="1" t="s">
        <v>384</v>
      </c>
      <c r="B183" s="2">
        <v>1134</v>
      </c>
      <c r="C183" s="1" t="s">
        <v>384</v>
      </c>
      <c r="D183" s="2" t="s">
        <v>19</v>
      </c>
      <c r="E183" s="3" t="s">
        <v>58</v>
      </c>
      <c r="F183" s="6" t="s">
        <v>23</v>
      </c>
      <c r="G183" s="2" t="str">
        <f>IF(VLOOKUP($C183,'[1]45'!B:H,6,TRUE)=0,"",VLOOKUP($C183,'[1]45'!B:H,6,TRUE))</f>
        <v>DEVON</v>
      </c>
      <c r="H183" s="2" t="str">
        <f>IF(VLOOKUP($C183,'[1]45'!B:H,7,TRUE)=0,"",VLOOKUP($C183,'[1]45'!B:H,7,TRUE))</f>
        <v/>
      </c>
      <c r="I183" s="2" t="s">
        <v>386</v>
      </c>
    </row>
    <row r="184" spans="1:9" x14ac:dyDescent="0.25">
      <c r="A184" s="1" t="s">
        <v>387</v>
      </c>
      <c r="B184" s="2">
        <v>1219</v>
      </c>
      <c r="C184" s="1" t="s">
        <v>387</v>
      </c>
      <c r="D184" s="2" t="s">
        <v>19</v>
      </c>
      <c r="E184" s="3" t="s">
        <v>58</v>
      </c>
      <c r="F184" s="6" t="s">
        <v>23</v>
      </c>
      <c r="G184" s="2" t="str">
        <f>IF(VLOOKUP($C184,'[1]45'!B:H,6,TRUE)=0,"",VLOOKUP($C184,'[1]45'!B:H,6,TRUE))</f>
        <v>DEVON</v>
      </c>
      <c r="H184" s="2" t="str">
        <f>IF(VLOOKUP($C184,'[1]45'!B:H,7,TRUE)=0,"",VLOOKUP($C184,'[1]45'!B:H,7,TRUE))</f>
        <v/>
      </c>
      <c r="I184" s="2" t="s">
        <v>388</v>
      </c>
    </row>
    <row r="185" spans="1:9" x14ac:dyDescent="0.25">
      <c r="A185" s="1" t="s">
        <v>389</v>
      </c>
      <c r="B185" s="2">
        <v>1219</v>
      </c>
      <c r="C185" s="1" t="s">
        <v>387</v>
      </c>
      <c r="D185" s="2" t="s">
        <v>9</v>
      </c>
      <c r="E185" s="5" t="s">
        <v>58</v>
      </c>
      <c r="F185" s="6" t="s">
        <v>23</v>
      </c>
      <c r="G185" s="2" t="str">
        <f>IF(VLOOKUP($C185,'[1]35'!B:H,6,TRUE)=0,"",VLOOKUP($C185,'[1]35'!B:H,6,TRUE))</f>
        <v>DEVON</v>
      </c>
      <c r="H185" s="2" t="str">
        <f>IF(VLOOKUP($C185,'[1]35'!B:H,7,TRUE)=0,"",VLOOKUP($C185,'[1]35'!B:H,7,TRUE))</f>
        <v>M</v>
      </c>
      <c r="I185" s="2" t="s">
        <v>390</v>
      </c>
    </row>
    <row r="186" spans="1:9" x14ac:dyDescent="0.25">
      <c r="A186" s="1" t="s">
        <v>391</v>
      </c>
      <c r="B186" s="2">
        <v>1219</v>
      </c>
      <c r="C186" s="1" t="s">
        <v>387</v>
      </c>
      <c r="D186" s="2" t="s">
        <v>9</v>
      </c>
      <c r="E186" s="5" t="s">
        <v>58</v>
      </c>
      <c r="F186" s="6" t="s">
        <v>23</v>
      </c>
      <c r="G186" s="2" t="str">
        <f>IF(VLOOKUP($C186,'[1]35'!B:H,6,TRUE)=0,"",VLOOKUP($C186,'[1]35'!B:H,6,TRUE))</f>
        <v>DEVON</v>
      </c>
      <c r="H186" s="2" t="str">
        <f>IF(VLOOKUP($C186,'[1]35'!B:H,7,TRUE)=0,"",VLOOKUP($C186,'[1]35'!B:H,7,TRUE))</f>
        <v>M</v>
      </c>
      <c r="I186" s="2" t="s">
        <v>392</v>
      </c>
    </row>
    <row r="187" spans="1:9" x14ac:dyDescent="0.25">
      <c r="A187" s="1" t="s">
        <v>393</v>
      </c>
      <c r="B187" s="2">
        <v>1178</v>
      </c>
      <c r="C187" s="1" t="s">
        <v>393</v>
      </c>
      <c r="D187" s="2" t="s">
        <v>9</v>
      </c>
      <c r="E187" s="3" t="s">
        <v>58</v>
      </c>
      <c r="F187" s="6" t="s">
        <v>270</v>
      </c>
      <c r="G187" s="2" t="str">
        <f>IF(VLOOKUP($C187,'[1]35'!B:H,6,TRUE)=0,"",VLOOKUP($C187,'[1]35'!B:H,6,TRUE))</f>
        <v>DEVON</v>
      </c>
      <c r="H187" s="2" t="str">
        <f>IF(VLOOKUP($C187,'[1]35'!B:H,7,TRUE)=0,"",VLOOKUP($C187,'[1]35'!B:H,7,TRUE))</f>
        <v>M</v>
      </c>
      <c r="I187" s="2" t="s">
        <v>394</v>
      </c>
    </row>
    <row r="188" spans="1:9" x14ac:dyDescent="0.25">
      <c r="A188" s="1" t="s">
        <v>393</v>
      </c>
      <c r="B188" s="2">
        <v>1178</v>
      </c>
      <c r="C188" s="1" t="s">
        <v>393</v>
      </c>
      <c r="D188" s="2" t="s">
        <v>19</v>
      </c>
      <c r="E188" s="5" t="s">
        <v>58</v>
      </c>
      <c r="F188" s="6" t="s">
        <v>270</v>
      </c>
      <c r="G188" s="2" t="str">
        <f>IF(VLOOKUP($C188,'[1]45'!B:H,6,TRUE)=0,"",VLOOKUP($C188,'[1]45'!B:H,6,TRUE))</f>
        <v>DEVON</v>
      </c>
      <c r="H188" s="2" t="str">
        <f>IF(VLOOKUP($C188,'[1]45'!B:H,7,TRUE)=0,"",VLOOKUP($C188,'[1]45'!B:H,7,TRUE))</f>
        <v/>
      </c>
      <c r="I188" s="2" t="s">
        <v>395</v>
      </c>
    </row>
    <row r="189" spans="1:9" x14ac:dyDescent="0.25">
      <c r="A189" s="1" t="s">
        <v>396</v>
      </c>
      <c r="B189" s="2">
        <v>1333</v>
      </c>
      <c r="C189" s="1" t="s">
        <v>396</v>
      </c>
      <c r="D189" s="2" t="s">
        <v>9</v>
      </c>
      <c r="E189" s="5" t="s">
        <v>113</v>
      </c>
      <c r="F189" s="6" t="s">
        <v>33</v>
      </c>
      <c r="G189" s="2" t="str">
        <f>IF(VLOOKUP($C189,'[1]35'!B:H,6,TRUE)=0,"",VLOOKUP($C189,'[1]35'!B:H,6,TRUE))</f>
        <v>DEVON</v>
      </c>
      <c r="H189" s="2" t="str">
        <f>IF(VLOOKUP($C189,'[1]35'!B:H,7,TRUE)=0,"",VLOOKUP($C189,'[1]35'!B:H,7,TRUE))</f>
        <v>M</v>
      </c>
      <c r="I189" s="2" t="s">
        <v>397</v>
      </c>
    </row>
    <row r="190" spans="1:9" x14ac:dyDescent="0.25">
      <c r="A190" s="1" t="s">
        <v>396</v>
      </c>
      <c r="B190" s="2">
        <v>1333</v>
      </c>
      <c r="C190" s="1" t="s">
        <v>396</v>
      </c>
      <c r="D190" s="2" t="s">
        <v>19</v>
      </c>
      <c r="E190" s="3" t="s">
        <v>113</v>
      </c>
      <c r="F190" s="6" t="s">
        <v>33</v>
      </c>
      <c r="G190" s="2" t="str">
        <f>IF(VLOOKUP($C190,'[1]45'!B:H,6,TRUE)=0,"",VLOOKUP($C190,'[1]45'!B:H,6,TRUE))</f>
        <v>DEVON</v>
      </c>
      <c r="H190" s="2" t="str">
        <f>IF(VLOOKUP($C190,'[1]45'!B:H,7,TRUE)=0,"",VLOOKUP($C190,'[1]45'!B:H,7,TRUE))</f>
        <v/>
      </c>
      <c r="I190" s="2" t="s">
        <v>398</v>
      </c>
    </row>
    <row r="191" spans="1:9" x14ac:dyDescent="0.25">
      <c r="A191" s="1" t="s">
        <v>396</v>
      </c>
      <c r="B191" s="2">
        <v>1333</v>
      </c>
      <c r="C191" s="1" t="s">
        <v>396</v>
      </c>
      <c r="D191" s="2" t="s">
        <v>77</v>
      </c>
      <c r="E191" s="1" t="s">
        <v>113</v>
      </c>
      <c r="F191" s="4" t="s">
        <v>33</v>
      </c>
      <c r="G191" s="2" t="str">
        <f>IF(VLOOKUP($C191,'[1]55'!B:H,6,TRUE)=0,"",VLOOKUP($C191,'[1]55'!B:H,6,TRUE))</f>
        <v>DEVON</v>
      </c>
      <c r="H191" s="2" t="str">
        <f>IF(VLOOKUP($C191,'[1]55'!B:H,7,TRUE)=0,"",VLOOKUP($C191,'[1]55'!B:H,7,TRUE))</f>
        <v>X</v>
      </c>
      <c r="I191" s="2" t="s">
        <v>399</v>
      </c>
    </row>
    <row r="192" spans="1:9" x14ac:dyDescent="0.25">
      <c r="A192" s="1" t="s">
        <v>400</v>
      </c>
      <c r="B192" s="2">
        <v>1317</v>
      </c>
      <c r="C192" s="1" t="s">
        <v>400</v>
      </c>
      <c r="D192" s="2" t="s">
        <v>9</v>
      </c>
      <c r="E192" s="5" t="s">
        <v>22</v>
      </c>
      <c r="F192" s="6" t="s">
        <v>74</v>
      </c>
      <c r="G192" s="2" t="str">
        <f>IF(VLOOKUP($C192,'[1]35'!B:H,6,TRUE)=0,"",VLOOKUP($C192,'[1]35'!B:H,6,TRUE))</f>
        <v>DEVON</v>
      </c>
      <c r="H192" s="2" t="str">
        <f>IF(VLOOKUP($C192,'[1]35'!B:H,7,TRUE)=0,"",VLOOKUP($C192,'[1]35'!B:H,7,TRUE))</f>
        <v>M</v>
      </c>
      <c r="I192" s="2" t="s">
        <v>401</v>
      </c>
    </row>
    <row r="193" spans="1:9" x14ac:dyDescent="0.25">
      <c r="A193" s="1" t="s">
        <v>402</v>
      </c>
      <c r="B193" s="2">
        <v>1428</v>
      </c>
      <c r="C193" s="1" t="s">
        <v>402</v>
      </c>
      <c r="D193" s="2" t="s">
        <v>19</v>
      </c>
      <c r="E193" s="3" t="s">
        <v>62</v>
      </c>
      <c r="F193" s="6" t="s">
        <v>23</v>
      </c>
      <c r="G193" s="2" t="str">
        <f>IF(VLOOKUP($C193,'[1]45'!B:H,6,TRUE)=0,"",VLOOKUP($C193,'[1]45'!B:H,6,TRUE))</f>
        <v>DEVON</v>
      </c>
      <c r="H193" s="2" t="str">
        <f>IF(VLOOKUP($C193,'[1]45'!B:H,7,TRUE)=0,"",VLOOKUP($C193,'[1]45'!B:H,7,TRUE))</f>
        <v/>
      </c>
      <c r="I193" s="2" t="s">
        <v>403</v>
      </c>
    </row>
    <row r="194" spans="1:9" x14ac:dyDescent="0.25">
      <c r="A194" s="1" t="s">
        <v>404</v>
      </c>
      <c r="B194" s="2">
        <v>1428</v>
      </c>
      <c r="C194" s="1" t="s">
        <v>402</v>
      </c>
      <c r="D194" s="2" t="s">
        <v>9</v>
      </c>
      <c r="E194" s="1" t="s">
        <v>62</v>
      </c>
      <c r="F194" s="4" t="s">
        <v>23</v>
      </c>
      <c r="G194" s="2" t="str">
        <f>IF(VLOOKUP($C194,'[1]35'!B:H,6,TRUE)=0,"",VLOOKUP($C194,'[1]35'!B:H,6,TRUE))</f>
        <v>DEVON</v>
      </c>
      <c r="H194" s="2" t="str">
        <f>IF(VLOOKUP($C194,'[1]35'!B:H,7,TRUE)=0,"",VLOOKUP($C194,'[1]35'!B:H,7,TRUE))</f>
        <v>M</v>
      </c>
      <c r="I194" s="2" t="s">
        <v>405</v>
      </c>
    </row>
    <row r="195" spans="1:9" x14ac:dyDescent="0.25">
      <c r="A195" s="1" t="s">
        <v>406</v>
      </c>
      <c r="B195" s="2">
        <v>1428</v>
      </c>
      <c r="C195" s="1" t="s">
        <v>402</v>
      </c>
      <c r="D195" s="2" t="s">
        <v>9</v>
      </c>
      <c r="E195" s="5" t="s">
        <v>62</v>
      </c>
      <c r="F195" s="6" t="s">
        <v>23</v>
      </c>
      <c r="G195" s="2" t="str">
        <f>IF(VLOOKUP($C195,'[1]35'!B:H,6,TRUE)=0,"",VLOOKUP($C195,'[1]35'!B:H,6,TRUE))</f>
        <v>DEVON</v>
      </c>
      <c r="H195" s="2" t="str">
        <f>IF(VLOOKUP($C195,'[1]35'!B:H,7,TRUE)=0,"",VLOOKUP($C195,'[1]35'!B:H,7,TRUE))</f>
        <v>M</v>
      </c>
      <c r="I195" s="2" t="s">
        <v>407</v>
      </c>
    </row>
    <row r="196" spans="1:9" x14ac:dyDescent="0.25">
      <c r="A196" s="1" t="s">
        <v>408</v>
      </c>
      <c r="B196" s="2">
        <v>1111</v>
      </c>
      <c r="C196" s="1" t="s">
        <v>409</v>
      </c>
      <c r="D196" s="2" t="s">
        <v>9</v>
      </c>
      <c r="E196" s="5" t="s">
        <v>128</v>
      </c>
      <c r="F196" s="6" t="s">
        <v>33</v>
      </c>
      <c r="G196" s="2" t="str">
        <f>IF(VLOOKUP($C196,'[1]35'!B:H,6,TRUE)=0,"",VLOOKUP($C196,'[1]35'!B:H,6,TRUE))</f>
        <v>DEVON</v>
      </c>
      <c r="H196" s="2" t="str">
        <f>IF(VLOOKUP($C196,'[1]35'!B:H,7,TRUE)=0,"",VLOOKUP($C196,'[1]35'!B:H,7,TRUE))</f>
        <v>M</v>
      </c>
      <c r="I196" s="2" t="s">
        <v>410</v>
      </c>
    </row>
    <row r="197" spans="1:9" x14ac:dyDescent="0.25">
      <c r="A197" s="1" t="s">
        <v>411</v>
      </c>
      <c r="B197" s="2">
        <v>1111</v>
      </c>
      <c r="C197" s="1" t="s">
        <v>409</v>
      </c>
      <c r="D197" s="2" t="s">
        <v>9</v>
      </c>
      <c r="E197" s="3" t="s">
        <v>128</v>
      </c>
      <c r="F197" s="6" t="s">
        <v>33</v>
      </c>
      <c r="G197" s="2" t="str">
        <f>IF(VLOOKUP($C197,'[1]35'!B:H,6,TRUE)=0,"",VLOOKUP($C197,'[1]35'!B:H,6,TRUE))</f>
        <v>DEVON</v>
      </c>
      <c r="H197" s="2" t="str">
        <f>IF(VLOOKUP($C197,'[1]35'!B:H,7,TRUE)=0,"",VLOOKUP($C197,'[1]35'!B:H,7,TRUE))</f>
        <v>M</v>
      </c>
      <c r="I197" s="2" t="s">
        <v>412</v>
      </c>
    </row>
    <row r="198" spans="1:9" x14ac:dyDescent="0.25">
      <c r="A198" s="1" t="s">
        <v>413</v>
      </c>
      <c r="B198" s="2">
        <v>1311</v>
      </c>
      <c r="C198" s="1" t="s">
        <v>413</v>
      </c>
      <c r="D198" s="2" t="s">
        <v>19</v>
      </c>
      <c r="E198" s="5" t="s">
        <v>113</v>
      </c>
      <c r="F198" s="6" t="s">
        <v>33</v>
      </c>
      <c r="G198" s="2" t="str">
        <f>IF(VLOOKUP($C198,'[1]45'!B:H,6,TRUE)=0,"",VLOOKUP($C198,'[1]45'!B:H,6,TRUE))</f>
        <v>DEVON</v>
      </c>
      <c r="H198" s="2" t="str">
        <f>IF(VLOOKUP($C198,'[1]45'!B:H,7,TRUE)=0,"",VLOOKUP($C198,'[1]45'!B:H,7,TRUE))</f>
        <v/>
      </c>
      <c r="I198" s="2" t="s">
        <v>333</v>
      </c>
    </row>
    <row r="199" spans="1:9" x14ac:dyDescent="0.25">
      <c r="A199" s="1" t="s">
        <v>413</v>
      </c>
      <c r="B199" s="2">
        <v>1311</v>
      </c>
      <c r="C199" s="1" t="s">
        <v>413</v>
      </c>
      <c r="D199" s="2" t="s">
        <v>77</v>
      </c>
      <c r="E199" s="5" t="s">
        <v>113</v>
      </c>
      <c r="F199" s="6" t="s">
        <v>33</v>
      </c>
      <c r="G199" s="2" t="str">
        <f>IF(VLOOKUP($C199,'[1]55'!B:H,6,TRUE)=0,"",VLOOKUP($C199,'[1]55'!B:H,6,TRUE))</f>
        <v>DEVON</v>
      </c>
      <c r="H199" s="2" t="str">
        <f>IF(VLOOKUP($C199,'[1]55'!B:H,7,TRUE)=0,"",VLOOKUP($C199,'[1]55'!B:H,7,TRUE))</f>
        <v>X</v>
      </c>
      <c r="I199" s="2" t="s">
        <v>414</v>
      </c>
    </row>
    <row r="200" spans="1:9" x14ac:dyDescent="0.25">
      <c r="A200" s="1" t="s">
        <v>415</v>
      </c>
      <c r="B200" s="2">
        <v>1311</v>
      </c>
      <c r="C200" s="1" t="s">
        <v>413</v>
      </c>
      <c r="D200" s="2" t="s">
        <v>9</v>
      </c>
      <c r="E200" s="3" t="s">
        <v>113</v>
      </c>
      <c r="F200" s="6" t="s">
        <v>33</v>
      </c>
      <c r="G200" s="2" t="str">
        <f>IF(VLOOKUP($C200,'[1]35'!B:H,6,TRUE)=0,"",VLOOKUP($C200,'[1]35'!B:H,6,TRUE))</f>
        <v>DEVON</v>
      </c>
      <c r="H200" s="2" t="str">
        <f>IF(VLOOKUP($C200,'[1]35'!B:H,7,TRUE)=0,"",VLOOKUP($C200,'[1]35'!B:H,7,TRUE))</f>
        <v>M</v>
      </c>
      <c r="I200" s="2" t="s">
        <v>416</v>
      </c>
    </row>
    <row r="201" spans="1:9" x14ac:dyDescent="0.25">
      <c r="A201" s="1" t="s">
        <v>417</v>
      </c>
      <c r="B201" s="2">
        <v>1311</v>
      </c>
      <c r="C201" s="1" t="s">
        <v>413</v>
      </c>
      <c r="D201" s="2" t="s">
        <v>9</v>
      </c>
      <c r="E201" s="9" t="s">
        <v>113</v>
      </c>
      <c r="F201" s="6" t="s">
        <v>33</v>
      </c>
      <c r="G201" s="2" t="str">
        <f>IF(VLOOKUP($C201,'[1]35'!B:H,6,TRUE)=0,"",VLOOKUP($C201,'[1]35'!B:H,6,TRUE))</f>
        <v>DEVON</v>
      </c>
      <c r="H201" s="2" t="str">
        <f>IF(VLOOKUP($C201,'[1]35'!B:H,7,TRUE)=0,"",VLOOKUP($C201,'[1]35'!B:H,7,TRUE))</f>
        <v>M</v>
      </c>
      <c r="I201" s="2" t="s">
        <v>418</v>
      </c>
    </row>
    <row r="202" spans="1:9" x14ac:dyDescent="0.25">
      <c r="A202" s="1" t="s">
        <v>419</v>
      </c>
      <c r="B202" s="2">
        <v>1293</v>
      </c>
      <c r="C202" s="1" t="s">
        <v>419</v>
      </c>
      <c r="D202" s="2" t="s">
        <v>9</v>
      </c>
      <c r="E202" s="9" t="s">
        <v>58</v>
      </c>
      <c r="F202" s="6" t="s">
        <v>23</v>
      </c>
      <c r="G202" s="2" t="str">
        <f>IF(VLOOKUP($C202,'[1]35'!B:H,6,TRUE)=0,"",VLOOKUP($C202,'[1]35'!B:H,6,TRUE))</f>
        <v>DEVON</v>
      </c>
      <c r="H202" s="2" t="str">
        <f>IF(VLOOKUP($C202,'[1]35'!B:H,7,TRUE)=0,"",VLOOKUP($C202,'[1]35'!B:H,7,TRUE))</f>
        <v>M</v>
      </c>
      <c r="I202" s="2" t="s">
        <v>420</v>
      </c>
    </row>
    <row r="203" spans="1:9" x14ac:dyDescent="0.25">
      <c r="A203" s="1" t="s">
        <v>419</v>
      </c>
      <c r="B203" s="2">
        <v>1293</v>
      </c>
      <c r="C203" s="1" t="s">
        <v>419</v>
      </c>
      <c r="D203" s="2" t="s">
        <v>19</v>
      </c>
      <c r="E203" s="3" t="s">
        <v>58</v>
      </c>
      <c r="F203" s="6" t="s">
        <v>23</v>
      </c>
      <c r="G203" s="2" t="str">
        <f>IF(VLOOKUP($C203,'[1]45'!B:H,6,TRUE)=0,"",VLOOKUP($C203,'[1]45'!B:H,6,TRUE))</f>
        <v>DEVON</v>
      </c>
      <c r="H203" s="2" t="str">
        <f>IF(VLOOKUP($C203,'[1]45'!B:H,7,TRUE)=0,"",VLOOKUP($C203,'[1]45'!B:H,7,TRUE))</f>
        <v/>
      </c>
      <c r="I203" s="2" t="s">
        <v>421</v>
      </c>
    </row>
    <row r="204" spans="1:9" x14ac:dyDescent="0.25">
      <c r="A204" s="1" t="s">
        <v>419</v>
      </c>
      <c r="B204" s="2">
        <v>1293</v>
      </c>
      <c r="C204" s="1" t="s">
        <v>419</v>
      </c>
      <c r="D204" s="2" t="s">
        <v>77</v>
      </c>
      <c r="E204" s="7" t="s">
        <v>58</v>
      </c>
      <c r="F204" s="6" t="s">
        <v>23</v>
      </c>
      <c r="G204" s="2" t="str">
        <f>IF(VLOOKUP($C204,'[1]55'!B:H,6,TRUE)=0,"",VLOOKUP($C204,'[1]55'!B:H,6,TRUE))</f>
        <v>DEVON</v>
      </c>
      <c r="H204" s="2" t="str">
        <f>IF(VLOOKUP($C204,'[1]55'!B:H,7,TRUE)=0,"",VLOOKUP($C204,'[1]55'!B:H,7,TRUE))</f>
        <v>X</v>
      </c>
      <c r="I204" s="2" t="s">
        <v>422</v>
      </c>
    </row>
    <row r="205" spans="1:9" x14ac:dyDescent="0.25">
      <c r="A205" s="1" t="s">
        <v>423</v>
      </c>
      <c r="B205" s="2">
        <v>1341</v>
      </c>
      <c r="C205" s="1" t="s">
        <v>423</v>
      </c>
      <c r="D205" s="2" t="s">
        <v>19</v>
      </c>
      <c r="E205" s="1" t="s">
        <v>58</v>
      </c>
      <c r="F205" s="4" t="s">
        <v>23</v>
      </c>
      <c r="G205" s="2" t="str">
        <f>IF(VLOOKUP($C205,'[1]45'!B:H,6,TRUE)=0,"",VLOOKUP($C205,'[1]45'!B:H,6,TRUE))</f>
        <v>DEVON</v>
      </c>
      <c r="H205" s="2" t="str">
        <f>IF(VLOOKUP($C205,'[1]45'!B:H,7,TRUE)=0,"",VLOOKUP($C205,'[1]45'!B:H,7,TRUE))</f>
        <v/>
      </c>
      <c r="I205" s="2" t="s">
        <v>424</v>
      </c>
    </row>
    <row r="206" spans="1:9" x14ac:dyDescent="0.25">
      <c r="A206" s="1" t="s">
        <v>425</v>
      </c>
      <c r="B206" s="2">
        <v>1341</v>
      </c>
      <c r="C206" s="1" t="s">
        <v>423</v>
      </c>
      <c r="D206" s="2" t="s">
        <v>9</v>
      </c>
      <c r="E206" s="9" t="s">
        <v>58</v>
      </c>
      <c r="F206" s="6" t="s">
        <v>23</v>
      </c>
      <c r="G206" s="2" t="str">
        <f>IF(VLOOKUP($C206,'[1]35'!B:H,6,TRUE)=0,"",VLOOKUP($C206,'[1]35'!B:H,6,TRUE))</f>
        <v>DEVON</v>
      </c>
      <c r="H206" s="2" t="str">
        <f>IF(VLOOKUP($C206,'[1]35'!B:H,7,TRUE)=0,"",VLOOKUP($C206,'[1]35'!B:H,7,TRUE))</f>
        <v>M</v>
      </c>
      <c r="I206" s="2" t="s">
        <v>426</v>
      </c>
    </row>
    <row r="207" spans="1:9" x14ac:dyDescent="0.25">
      <c r="A207" s="1" t="s">
        <v>427</v>
      </c>
      <c r="B207" s="2">
        <v>1341</v>
      </c>
      <c r="C207" s="1" t="s">
        <v>423</v>
      </c>
      <c r="D207" s="2" t="s">
        <v>9</v>
      </c>
      <c r="E207" s="9" t="s">
        <v>58</v>
      </c>
      <c r="F207" s="6" t="s">
        <v>23</v>
      </c>
      <c r="G207" s="2" t="str">
        <f>IF(VLOOKUP($C207,'[1]35'!B:H,6,TRUE)=0,"",VLOOKUP($C207,'[1]35'!B:H,6,TRUE))</f>
        <v>DEVON</v>
      </c>
      <c r="H207" s="2" t="str">
        <f>IF(VLOOKUP($C207,'[1]35'!B:H,7,TRUE)=0,"",VLOOKUP($C207,'[1]35'!B:H,7,TRUE))</f>
        <v>M</v>
      </c>
      <c r="I207" s="2" t="s">
        <v>428</v>
      </c>
    </row>
    <row r="208" spans="1:9" x14ac:dyDescent="0.25">
      <c r="A208" s="1" t="s">
        <v>429</v>
      </c>
      <c r="B208" s="2">
        <v>1056</v>
      </c>
      <c r="C208" s="1" t="s">
        <v>429</v>
      </c>
      <c r="D208" s="2" t="s">
        <v>9</v>
      </c>
      <c r="E208" s="7" t="s">
        <v>22</v>
      </c>
      <c r="F208" s="6" t="s">
        <v>63</v>
      </c>
      <c r="G208" s="2" t="str">
        <f>IF(VLOOKUP($C208,'[1]35'!B:H,6,TRUE)=0,"",VLOOKUP($C208,'[1]35'!B:H,6,TRUE))</f>
        <v>DEVON</v>
      </c>
      <c r="H208" s="2" t="str">
        <f>IF(VLOOKUP($C208,'[1]35'!B:H,7,TRUE)=0,"",VLOOKUP($C208,'[1]35'!B:H,7,TRUE))</f>
        <v>M</v>
      </c>
      <c r="I208" s="2" t="s">
        <v>430</v>
      </c>
    </row>
    <row r="209" spans="1:9" x14ac:dyDescent="0.25">
      <c r="A209" s="1" t="s">
        <v>429</v>
      </c>
      <c r="B209" s="2">
        <v>1056</v>
      </c>
      <c r="C209" s="1" t="s">
        <v>429</v>
      </c>
      <c r="D209" s="2" t="s">
        <v>19</v>
      </c>
      <c r="E209" s="5" t="s">
        <v>22</v>
      </c>
      <c r="F209" s="4" t="s">
        <v>63</v>
      </c>
      <c r="G209" s="2" t="str">
        <f>IF(VLOOKUP($C209,'[1]45'!B:H,6,TRUE)=0,"",VLOOKUP($C209,'[1]45'!B:H,6,TRUE))</f>
        <v>DEVON</v>
      </c>
      <c r="H209" s="2" t="str">
        <f>IF(VLOOKUP($C209,'[1]45'!B:H,7,TRUE)=0,"",VLOOKUP($C209,'[1]45'!B:H,7,TRUE))</f>
        <v/>
      </c>
      <c r="I209" s="2" t="s">
        <v>431</v>
      </c>
    </row>
    <row r="210" spans="1:9" x14ac:dyDescent="0.25">
      <c r="A210" s="1" t="s">
        <v>429</v>
      </c>
      <c r="B210" s="2">
        <v>1056</v>
      </c>
      <c r="C210" s="1" t="s">
        <v>429</v>
      </c>
      <c r="D210" s="2" t="s">
        <v>77</v>
      </c>
      <c r="E210" s="7" t="s">
        <v>22</v>
      </c>
      <c r="F210" s="6" t="s">
        <v>63</v>
      </c>
      <c r="G210" s="2" t="str">
        <f>IF(VLOOKUP($C210,'[1]55'!B:H,6,TRUE)=0,"",VLOOKUP($C210,'[1]55'!B:H,6,TRUE))</f>
        <v>DEVON</v>
      </c>
      <c r="H210" s="2" t="str">
        <f>IF(VLOOKUP($C210,'[1]55'!B:H,7,TRUE)=0,"",VLOOKUP($C210,'[1]55'!B:H,7,TRUE))</f>
        <v>X</v>
      </c>
      <c r="I210" s="2" t="s">
        <v>432</v>
      </c>
    </row>
    <row r="211" spans="1:9" x14ac:dyDescent="0.25">
      <c r="A211" s="1" t="s">
        <v>433</v>
      </c>
      <c r="B211" s="2">
        <v>1012</v>
      </c>
      <c r="C211" s="1" t="s">
        <v>434</v>
      </c>
      <c r="D211" s="2" t="s">
        <v>9</v>
      </c>
      <c r="E211" s="5" t="s">
        <v>113</v>
      </c>
      <c r="F211" s="4" t="s">
        <v>33</v>
      </c>
      <c r="G211" s="2" t="str">
        <f>IF(VLOOKUP($C211,'[1]35'!B:H,6,TRUE)=0,"",VLOOKUP($C211,'[1]35'!B:H,6,TRUE))</f>
        <v>SOMERSET</v>
      </c>
      <c r="H211" s="2" t="str">
        <f>IF(VLOOKUP($C211,'[1]35'!B:H,7,TRUE)=0,"",VLOOKUP($C211,'[1]35'!B:H,7,TRUE))</f>
        <v>K</v>
      </c>
      <c r="I211" s="2" t="s">
        <v>435</v>
      </c>
    </row>
    <row r="212" spans="1:9" x14ac:dyDescent="0.25">
      <c r="A212" s="1" t="s">
        <v>436</v>
      </c>
      <c r="B212" s="2">
        <v>1012</v>
      </c>
      <c r="C212" s="1" t="s">
        <v>434</v>
      </c>
      <c r="D212" s="2" t="s">
        <v>9</v>
      </c>
      <c r="E212" s="1" t="s">
        <v>113</v>
      </c>
      <c r="F212" s="6" t="s">
        <v>33</v>
      </c>
      <c r="G212" s="2" t="str">
        <f>IF(VLOOKUP($C212,'[1]35'!B:H,6,TRUE)=0,"",VLOOKUP($C212,'[1]35'!B:H,6,TRUE))</f>
        <v>SOMERSET</v>
      </c>
      <c r="H212" s="2" t="str">
        <f>IF(VLOOKUP($C212,'[1]35'!B:H,7,TRUE)=0,"",VLOOKUP($C212,'[1]35'!B:H,7,TRUE))</f>
        <v>K</v>
      </c>
      <c r="I212" s="2" t="s">
        <v>437</v>
      </c>
    </row>
    <row r="213" spans="1:9" x14ac:dyDescent="0.25">
      <c r="A213" s="1" t="s">
        <v>438</v>
      </c>
      <c r="B213" s="2">
        <v>1063</v>
      </c>
      <c r="C213" s="1" t="s">
        <v>438</v>
      </c>
      <c r="D213" s="2" t="s">
        <v>77</v>
      </c>
      <c r="E213" s="1" t="s">
        <v>241</v>
      </c>
      <c r="F213" s="6" t="s">
        <v>108</v>
      </c>
      <c r="G213" s="2" t="str">
        <f>IF(VLOOKUP($C213,'[1]55'!B:H,6,TRUE)=0,"",VLOOKUP($C213,'[1]55'!B:H,6,TRUE))</f>
        <v>DEVON</v>
      </c>
      <c r="H213" s="2" t="str">
        <f>IF(VLOOKUP($C213,'[1]55'!B:H,7,TRUE)=0,"",VLOOKUP($C213,'[1]55'!B:H,7,TRUE))</f>
        <v>X</v>
      </c>
      <c r="I213" s="2" t="s">
        <v>439</v>
      </c>
    </row>
    <row r="214" spans="1:9" x14ac:dyDescent="0.25">
      <c r="A214" s="1" t="s">
        <v>440</v>
      </c>
      <c r="B214" s="2">
        <v>1089</v>
      </c>
      <c r="C214" s="1" t="s">
        <v>441</v>
      </c>
      <c r="D214" s="2" t="s">
        <v>9</v>
      </c>
      <c r="E214" s="1" t="s">
        <v>58</v>
      </c>
      <c r="F214" s="4" t="s">
        <v>17</v>
      </c>
      <c r="G214" s="2" t="str">
        <f>IF(VLOOKUP($C214,'[1]35'!B:H,6,TRUE)=0,"",VLOOKUP($C214,'[1]35'!B:H,6,TRUE))</f>
        <v>South Gloucestershire</v>
      </c>
      <c r="H214" s="2" t="str">
        <f>IF(VLOOKUP($C214,'[1]35'!B:H,7,TRUE)=0,"",VLOOKUP($C214,'[1]35'!B:H,7,TRUE))</f>
        <v>K</v>
      </c>
      <c r="I214" s="2" t="s">
        <v>442</v>
      </c>
    </row>
    <row r="215" spans="1:9" x14ac:dyDescent="0.25">
      <c r="A215" s="1" t="s">
        <v>443</v>
      </c>
      <c r="B215" s="2">
        <v>1089</v>
      </c>
      <c r="C215" s="1" t="s">
        <v>441</v>
      </c>
      <c r="D215" s="2" t="s">
        <v>9</v>
      </c>
      <c r="E215" s="1" t="s">
        <v>58</v>
      </c>
      <c r="F215" s="6" t="s">
        <v>17</v>
      </c>
      <c r="G215" s="2" t="str">
        <f>IF(VLOOKUP($C215,'[1]35'!B:H,6,TRUE)=0,"",VLOOKUP($C215,'[1]35'!B:H,6,TRUE))</f>
        <v>South Gloucestershire</v>
      </c>
      <c r="H215" s="2" t="str">
        <f>IF(VLOOKUP($C215,'[1]35'!B:H,7,TRUE)=0,"",VLOOKUP($C215,'[1]35'!B:H,7,TRUE))</f>
        <v>K</v>
      </c>
      <c r="I215" s="2" t="s">
        <v>444</v>
      </c>
    </row>
    <row r="216" spans="1:9" x14ac:dyDescent="0.25">
      <c r="A216" s="1" t="s">
        <v>445</v>
      </c>
      <c r="B216" s="2">
        <v>1045</v>
      </c>
      <c r="C216" s="1" t="s">
        <v>445</v>
      </c>
      <c r="D216" s="2" t="s">
        <v>9</v>
      </c>
      <c r="E216" s="10" t="s">
        <v>58</v>
      </c>
      <c r="F216" s="6" t="s">
        <v>125</v>
      </c>
      <c r="G216" s="2" t="str">
        <f>IF(VLOOKUP($C216,'[1]35'!B:H,6,TRUE)=0,"",VLOOKUP($C216,'[1]35'!B:H,6,TRUE))</f>
        <v>South Gloucestershire</v>
      </c>
      <c r="H216" s="2" t="str">
        <f>IF(VLOOKUP($C216,'[1]35'!B:H,7,TRUE)=0,"",VLOOKUP($C216,'[1]35'!B:H,7,TRUE))</f>
        <v>K</v>
      </c>
      <c r="I216" s="2" t="s">
        <v>446</v>
      </c>
    </row>
    <row r="217" spans="1:9" x14ac:dyDescent="0.25">
      <c r="A217" s="1" t="s">
        <v>447</v>
      </c>
      <c r="B217" s="2">
        <v>1380</v>
      </c>
      <c r="C217" s="1" t="s">
        <v>447</v>
      </c>
      <c r="D217" s="2" t="s">
        <v>9</v>
      </c>
      <c r="E217" s="3" t="s">
        <v>58</v>
      </c>
      <c r="F217" s="4" t="s">
        <v>23</v>
      </c>
      <c r="G217" s="2" t="str">
        <f>IF(VLOOKUP($C217,'[1]35'!B:H,6,TRUE)=0,"",VLOOKUP($C217,'[1]35'!B:H,6,TRUE))</f>
        <v>South Gloucestershire</v>
      </c>
      <c r="H217" s="2" t="str">
        <f>IF(VLOOKUP($C217,'[1]35'!B:H,7,TRUE)=0,"",VLOOKUP($C217,'[1]35'!B:H,7,TRUE))</f>
        <v>K</v>
      </c>
      <c r="I217" s="2" t="s">
        <v>448</v>
      </c>
    </row>
    <row r="218" spans="1:9" x14ac:dyDescent="0.25">
      <c r="A218" s="1" t="s">
        <v>447</v>
      </c>
      <c r="B218" s="2">
        <v>1380</v>
      </c>
      <c r="C218" s="1" t="s">
        <v>447</v>
      </c>
      <c r="D218" s="2" t="s">
        <v>19</v>
      </c>
      <c r="E218" s="8" t="s">
        <v>58</v>
      </c>
      <c r="F218" s="4" t="s">
        <v>23</v>
      </c>
      <c r="G218" s="2" t="str">
        <f>IF(VLOOKUP($C218,'[1]45'!B:H,6,TRUE)=0,"",VLOOKUP($C218,'[1]45'!B:H,6,TRUE))</f>
        <v>DEVON</v>
      </c>
      <c r="H218" s="2" t="str">
        <f>IF(VLOOKUP($C218,'[1]45'!B:H,7,TRUE)=0,"",VLOOKUP($C218,'[1]45'!B:H,7,TRUE))</f>
        <v/>
      </c>
      <c r="I218" s="2" t="s">
        <v>449</v>
      </c>
    </row>
    <row r="219" spans="1:9" x14ac:dyDescent="0.25">
      <c r="A219" s="1" t="s">
        <v>450</v>
      </c>
      <c r="B219" s="2">
        <v>1399</v>
      </c>
      <c r="C219" s="1" t="s">
        <v>450</v>
      </c>
      <c r="D219" s="2" t="s">
        <v>9</v>
      </c>
      <c r="E219" s="10" t="s">
        <v>22</v>
      </c>
      <c r="F219" s="6" t="s">
        <v>11</v>
      </c>
      <c r="G219" s="2" t="str">
        <f>IF(VLOOKUP($C219,'[1]35'!B:H,6,TRUE)=0,"",VLOOKUP($C219,'[1]35'!B:H,6,TRUE))</f>
        <v>South Gloucestershire</v>
      </c>
      <c r="H219" s="2" t="str">
        <f>IF(VLOOKUP($C219,'[1]35'!B:H,7,TRUE)=0,"",VLOOKUP($C219,'[1]35'!B:H,7,TRUE))</f>
        <v>K</v>
      </c>
      <c r="I219" s="2" t="s">
        <v>451</v>
      </c>
    </row>
    <row r="220" spans="1:9" x14ac:dyDescent="0.25">
      <c r="A220" s="1" t="s">
        <v>452</v>
      </c>
      <c r="B220" s="2">
        <v>1401</v>
      </c>
      <c r="C220" s="1" t="s">
        <v>452</v>
      </c>
      <c r="D220" s="2" t="s">
        <v>9</v>
      </c>
      <c r="E220" s="5" t="s">
        <v>113</v>
      </c>
      <c r="F220" s="6" t="s">
        <v>125</v>
      </c>
      <c r="G220" s="2" t="str">
        <f>IF(VLOOKUP($C220,'[1]35'!B:H,6,TRUE)=0,"",VLOOKUP($C220,'[1]35'!B:H,6,TRUE))</f>
        <v>South Gloucestershire</v>
      </c>
      <c r="H220" s="2" t="str">
        <f>IF(VLOOKUP($C220,'[1]35'!B:H,7,TRUE)=0,"",VLOOKUP($C220,'[1]35'!B:H,7,TRUE))</f>
        <v>K</v>
      </c>
      <c r="I220" s="2" t="s">
        <v>453</v>
      </c>
    </row>
    <row r="221" spans="1:9" x14ac:dyDescent="0.25">
      <c r="A221" s="1" t="s">
        <v>454</v>
      </c>
      <c r="B221" s="2">
        <v>1435</v>
      </c>
      <c r="C221" s="1" t="s">
        <v>454</v>
      </c>
      <c r="D221" s="2" t="s">
        <v>9</v>
      </c>
      <c r="E221" s="5" t="s">
        <v>241</v>
      </c>
      <c r="F221" s="6" t="s">
        <v>455</v>
      </c>
      <c r="G221" s="2" t="str">
        <f>IF(VLOOKUP($C221,'[1]35'!B:H,6,TRUE)=0,"",VLOOKUP($C221,'[1]35'!B:H,6,TRUE))</f>
        <v>South Gloucestershire</v>
      </c>
      <c r="H221" s="2" t="str">
        <f>IF(VLOOKUP($C221,'[1]35'!B:H,7,TRUE)=0,"",VLOOKUP($C221,'[1]35'!B:H,7,TRUE))</f>
        <v>K</v>
      </c>
      <c r="I221" s="2" t="s">
        <v>456</v>
      </c>
    </row>
    <row r="222" spans="1:9" x14ac:dyDescent="0.25">
      <c r="A222" s="1" t="s">
        <v>457</v>
      </c>
      <c r="B222" s="2">
        <v>1381</v>
      </c>
      <c r="C222" s="1" t="s">
        <v>457</v>
      </c>
      <c r="D222" s="2" t="s">
        <v>9</v>
      </c>
      <c r="E222" s="7" t="s">
        <v>293</v>
      </c>
      <c r="F222" s="6" t="s">
        <v>458</v>
      </c>
      <c r="G222" s="2" t="str">
        <f>IF(VLOOKUP($C222,'[1]35'!B:H,6,TRUE)=0,"",VLOOKUP($C222,'[1]35'!B:H,6,TRUE))</f>
        <v>South Gloucestershire</v>
      </c>
      <c r="H222" s="2" t="str">
        <f>IF(VLOOKUP($C222,'[1]35'!B:H,7,TRUE)=0,"",VLOOKUP($C222,'[1]35'!B:H,7,TRUE))</f>
        <v>K</v>
      </c>
      <c r="I222" s="2" t="s">
        <v>459</v>
      </c>
    </row>
    <row r="223" spans="1:9" x14ac:dyDescent="0.25">
      <c r="A223" s="1" t="s">
        <v>460</v>
      </c>
      <c r="B223" s="2">
        <v>1070</v>
      </c>
      <c r="C223" s="1" t="s">
        <v>461</v>
      </c>
      <c r="D223" s="2" t="s">
        <v>9</v>
      </c>
      <c r="E223" s="1" t="s">
        <v>113</v>
      </c>
      <c r="F223" s="4" t="s">
        <v>23</v>
      </c>
      <c r="G223" s="2" t="str">
        <f>IF(VLOOKUP($C223,'[1]35'!B:H,6,TRUE)=0,"",VLOOKUP($C223,'[1]35'!B:H,6,TRUE))</f>
        <v>South Gloucestershire</v>
      </c>
      <c r="H223" s="2" t="str">
        <f>IF(VLOOKUP($C223,'[1]35'!B:H,7,TRUE)=0,"",VLOOKUP($C223,'[1]35'!B:H,7,TRUE))</f>
        <v>K</v>
      </c>
      <c r="I223" s="2" t="s">
        <v>462</v>
      </c>
    </row>
    <row r="224" spans="1:9" x14ac:dyDescent="0.25">
      <c r="A224" s="1" t="s">
        <v>463</v>
      </c>
      <c r="B224" s="2">
        <v>1070</v>
      </c>
      <c r="C224" s="1" t="s">
        <v>461</v>
      </c>
      <c r="D224" s="2" t="s">
        <v>9</v>
      </c>
      <c r="E224" s="9" t="s">
        <v>113</v>
      </c>
      <c r="F224" s="6" t="s">
        <v>23</v>
      </c>
      <c r="G224" s="2" t="str">
        <f>IF(VLOOKUP($C224,'[1]35'!B:H,6,TRUE)=0,"",VLOOKUP($C224,'[1]35'!B:H,6,TRUE))</f>
        <v>South Gloucestershire</v>
      </c>
      <c r="H224" s="2" t="str">
        <f>IF(VLOOKUP($C224,'[1]35'!B:H,7,TRUE)=0,"",VLOOKUP($C224,'[1]35'!B:H,7,TRUE))</f>
        <v>K</v>
      </c>
      <c r="I224" s="2" t="s">
        <v>464</v>
      </c>
    </row>
    <row r="225" spans="1:9" x14ac:dyDescent="0.25">
      <c r="A225" s="1" t="s">
        <v>465</v>
      </c>
      <c r="B225" s="2">
        <v>1344</v>
      </c>
      <c r="C225" s="1" t="s">
        <v>466</v>
      </c>
      <c r="D225" s="2" t="s">
        <v>9</v>
      </c>
      <c r="E225" s="1" t="s">
        <v>22</v>
      </c>
      <c r="F225" s="4" t="s">
        <v>143</v>
      </c>
      <c r="G225" s="2" t="str">
        <f>IF(VLOOKUP($C225,'[1]35'!B:H,6,TRUE)=0,"",VLOOKUP($C225,'[1]35'!B:H,6,TRUE))</f>
        <v>South Gloucestershire</v>
      </c>
      <c r="H225" s="2" t="str">
        <f>IF(VLOOKUP($C225,'[1]35'!B:H,7,TRUE)=0,"",VLOOKUP($C225,'[1]35'!B:H,7,TRUE))</f>
        <v>K</v>
      </c>
      <c r="I225" s="2" t="s">
        <v>467</v>
      </c>
    </row>
    <row r="226" spans="1:9" x14ac:dyDescent="0.25">
      <c r="A226" s="1" t="s">
        <v>468</v>
      </c>
      <c r="B226" s="2">
        <v>1344</v>
      </c>
      <c r="C226" s="1" t="s">
        <v>466</v>
      </c>
      <c r="D226" s="2" t="s">
        <v>9</v>
      </c>
      <c r="E226" s="1" t="s">
        <v>22</v>
      </c>
      <c r="F226" s="4" t="s">
        <v>143</v>
      </c>
      <c r="G226" s="2" t="str">
        <f>IF(VLOOKUP($C226,'[1]35'!B:H,6,TRUE)=0,"",VLOOKUP($C226,'[1]35'!B:H,6,TRUE))</f>
        <v>South Gloucestershire</v>
      </c>
      <c r="H226" s="2" t="str">
        <f>IF(VLOOKUP($C226,'[1]35'!B:H,7,TRUE)=0,"",VLOOKUP($C226,'[1]35'!B:H,7,TRUE))</f>
        <v>K</v>
      </c>
      <c r="I226" s="2" t="s">
        <v>469</v>
      </c>
    </row>
    <row r="227" spans="1:9" x14ac:dyDescent="0.25">
      <c r="A227" s="1" t="s">
        <v>470</v>
      </c>
      <c r="B227" s="2">
        <v>1356</v>
      </c>
      <c r="C227" s="1" t="s">
        <v>470</v>
      </c>
      <c r="D227" s="2" t="s">
        <v>77</v>
      </c>
      <c r="E227" s="9" t="s">
        <v>22</v>
      </c>
      <c r="F227" s="6" t="s">
        <v>14</v>
      </c>
      <c r="G227" s="2" t="str">
        <f>IF(VLOOKUP($C227,'[1]55'!B:H,6,TRUE)=0,"",VLOOKUP($C227,'[1]55'!B:H,6,TRUE))</f>
        <v>DEVON</v>
      </c>
      <c r="H227" s="2" t="str">
        <f>IF(VLOOKUP($C227,'[1]55'!B:H,7,TRUE)=0,"",VLOOKUP($C227,'[1]55'!B:H,7,TRUE))</f>
        <v>X</v>
      </c>
      <c r="I227" s="2" t="s">
        <v>471</v>
      </c>
    </row>
    <row r="228" spans="1:9" x14ac:dyDescent="0.25">
      <c r="A228" s="1" t="s">
        <v>472</v>
      </c>
      <c r="B228" s="2">
        <v>1161</v>
      </c>
      <c r="C228" s="1" t="s">
        <v>472</v>
      </c>
      <c r="D228" s="2" t="s">
        <v>9</v>
      </c>
      <c r="E228" s="3" t="s">
        <v>22</v>
      </c>
      <c r="F228" s="6" t="s">
        <v>11</v>
      </c>
      <c r="G228" s="2" t="str">
        <f>IF(VLOOKUP($C228,'[1]35'!B:H,6,TRUE)=0,"",VLOOKUP($C228,'[1]35'!B:H,6,TRUE))</f>
        <v>South Gloucestershire</v>
      </c>
      <c r="H228" s="2" t="str">
        <f>IF(VLOOKUP($C228,'[1]35'!B:H,7,TRUE)=0,"",VLOOKUP($C228,'[1]35'!B:H,7,TRUE))</f>
        <v>K</v>
      </c>
      <c r="I228" s="2" t="s">
        <v>473</v>
      </c>
    </row>
    <row r="229" spans="1:9" x14ac:dyDescent="0.25">
      <c r="A229" s="1" t="s">
        <v>472</v>
      </c>
      <c r="B229" s="2">
        <v>1161</v>
      </c>
      <c r="C229" s="1" t="s">
        <v>472</v>
      </c>
      <c r="D229" s="2" t="s">
        <v>19</v>
      </c>
      <c r="E229" s="3" t="s">
        <v>22</v>
      </c>
      <c r="F229" s="6" t="s">
        <v>11</v>
      </c>
      <c r="G229" s="2" t="str">
        <f>IF(VLOOKUP($C229,'[1]45'!B:H,6,TRUE)=0,"",VLOOKUP($C229,'[1]45'!B:H,6,TRUE))</f>
        <v>DEVON</v>
      </c>
      <c r="H229" s="2" t="str">
        <f>IF(VLOOKUP($C229,'[1]45'!B:H,7,TRUE)=0,"",VLOOKUP($C229,'[1]45'!B:H,7,TRUE))</f>
        <v/>
      </c>
      <c r="I229" s="2" t="s">
        <v>474</v>
      </c>
    </row>
    <row r="230" spans="1:9" x14ac:dyDescent="0.25">
      <c r="A230" s="1" t="s">
        <v>475</v>
      </c>
      <c r="B230" s="2">
        <v>1189</v>
      </c>
      <c r="C230" s="1" t="s">
        <v>475</v>
      </c>
      <c r="D230" s="2" t="s">
        <v>9</v>
      </c>
      <c r="E230" s="7" t="s">
        <v>476</v>
      </c>
      <c r="F230" s="6" t="s">
        <v>23</v>
      </c>
      <c r="G230" s="2" t="str">
        <f>IF(VLOOKUP($C230,'[1]35'!B:H,6,TRUE)=0,"",VLOOKUP($C230,'[1]35'!B:H,6,TRUE))</f>
        <v>South Gloucestershire</v>
      </c>
      <c r="H230" s="2" t="str">
        <f>IF(VLOOKUP($C230,'[1]35'!B:H,7,TRUE)=0,"",VLOOKUP($C230,'[1]35'!B:H,7,TRUE))</f>
        <v>K</v>
      </c>
      <c r="I230" s="2" t="s">
        <v>477</v>
      </c>
    </row>
    <row r="231" spans="1:9" x14ac:dyDescent="0.25">
      <c r="A231" s="1" t="s">
        <v>478</v>
      </c>
      <c r="B231" s="2">
        <v>1217</v>
      </c>
      <c r="C231" s="1" t="s">
        <v>479</v>
      </c>
      <c r="D231" s="2" t="s">
        <v>9</v>
      </c>
      <c r="E231" s="1" t="s">
        <v>113</v>
      </c>
      <c r="F231" s="4" t="s">
        <v>108</v>
      </c>
      <c r="G231" s="2" t="str">
        <f>IF(VLOOKUP($C231,'[1]35'!B:H,6,TRUE)=0,"",VLOOKUP($C231,'[1]35'!B:H,6,TRUE))</f>
        <v>South Gloucestershire</v>
      </c>
      <c r="H231" s="2" t="str">
        <f>IF(VLOOKUP($C231,'[1]35'!B:H,7,TRUE)=0,"",VLOOKUP($C231,'[1]35'!B:H,7,TRUE))</f>
        <v>K</v>
      </c>
      <c r="I231" s="2" t="s">
        <v>480</v>
      </c>
    </row>
    <row r="232" spans="1:9" x14ac:dyDescent="0.25">
      <c r="A232" s="1" t="s">
        <v>481</v>
      </c>
      <c r="B232" s="2">
        <v>1217</v>
      </c>
      <c r="C232" s="1" t="s">
        <v>479</v>
      </c>
      <c r="D232" s="2" t="s">
        <v>9</v>
      </c>
      <c r="E232" s="3" t="s">
        <v>113</v>
      </c>
      <c r="F232" s="6" t="s">
        <v>108</v>
      </c>
      <c r="G232" s="2" t="str">
        <f>IF(VLOOKUP($C232,'[1]35'!B:H,6,TRUE)=0,"",VLOOKUP($C232,'[1]35'!B:H,6,TRUE))</f>
        <v>South Gloucestershire</v>
      </c>
      <c r="H232" s="2" t="str">
        <f>IF(VLOOKUP($C232,'[1]35'!B:H,7,TRUE)=0,"",VLOOKUP($C232,'[1]35'!B:H,7,TRUE))</f>
        <v>K</v>
      </c>
      <c r="I232" s="2" t="s">
        <v>482</v>
      </c>
    </row>
    <row r="233" spans="1:9" x14ac:dyDescent="0.25">
      <c r="A233" s="1" t="s">
        <v>483</v>
      </c>
      <c r="B233" s="2">
        <v>1361</v>
      </c>
      <c r="C233" s="1" t="s">
        <v>483</v>
      </c>
      <c r="D233" s="2" t="s">
        <v>9</v>
      </c>
      <c r="E233" s="3" t="s">
        <v>113</v>
      </c>
      <c r="F233" s="6" t="s">
        <v>125</v>
      </c>
      <c r="G233" s="2" t="str">
        <f>IF(VLOOKUP($C233,'[1]35'!B:H,6,TRUE)=0,"",VLOOKUP($C233,'[1]35'!B:H,6,TRUE))</f>
        <v>South Gloucestershire</v>
      </c>
      <c r="H233" s="2" t="str">
        <f>IF(VLOOKUP($C233,'[1]35'!B:H,7,TRUE)=0,"",VLOOKUP($C233,'[1]35'!B:H,7,TRUE))</f>
        <v>K</v>
      </c>
      <c r="I233" s="2" t="s">
        <v>484</v>
      </c>
    </row>
    <row r="234" spans="1:9" x14ac:dyDescent="0.25">
      <c r="A234" s="1" t="s">
        <v>483</v>
      </c>
      <c r="B234" s="2">
        <v>1361</v>
      </c>
      <c r="C234" s="1" t="s">
        <v>483</v>
      </c>
      <c r="D234" s="2" t="s">
        <v>19</v>
      </c>
      <c r="E234" s="3" t="s">
        <v>113</v>
      </c>
      <c r="F234" s="6" t="s">
        <v>125</v>
      </c>
      <c r="G234" s="2" t="str">
        <f>IF(VLOOKUP($C234,'[1]45'!B:H,6,TRUE)=0,"",VLOOKUP($C234,'[1]45'!B:H,6,TRUE))</f>
        <v>DEVON</v>
      </c>
      <c r="H234" s="2" t="str">
        <f>IF(VLOOKUP($C234,'[1]45'!B:H,7,TRUE)=0,"",VLOOKUP($C234,'[1]45'!B:H,7,TRUE))</f>
        <v/>
      </c>
      <c r="I234" s="2" t="s">
        <v>485</v>
      </c>
    </row>
    <row r="235" spans="1:9" x14ac:dyDescent="0.25">
      <c r="A235" s="1" t="s">
        <v>486</v>
      </c>
      <c r="B235" s="2">
        <v>1368</v>
      </c>
      <c r="C235" s="1" t="s">
        <v>486</v>
      </c>
      <c r="D235" s="2" t="s">
        <v>9</v>
      </c>
      <c r="E235" s="3" t="s">
        <v>128</v>
      </c>
      <c r="F235" s="6" t="s">
        <v>40</v>
      </c>
      <c r="G235" s="2" t="str">
        <f>IF(VLOOKUP($C235,'[1]35'!B:H,6,TRUE)=0,"",VLOOKUP($C235,'[1]35'!B:H,6,TRUE))</f>
        <v>South Gloucestershire</v>
      </c>
      <c r="H235" s="2" t="str">
        <f>IF(VLOOKUP($C235,'[1]35'!B:H,7,TRUE)=0,"",VLOOKUP($C235,'[1]35'!B:H,7,TRUE))</f>
        <v>K</v>
      </c>
      <c r="I235" s="2" t="s">
        <v>487</v>
      </c>
    </row>
    <row r="236" spans="1:9" x14ac:dyDescent="0.25">
      <c r="A236" s="1" t="s">
        <v>488</v>
      </c>
      <c r="B236" s="2">
        <v>1313</v>
      </c>
      <c r="C236" s="1" t="s">
        <v>488</v>
      </c>
      <c r="D236" s="2" t="s">
        <v>19</v>
      </c>
      <c r="E236" s="7" t="s">
        <v>113</v>
      </c>
      <c r="F236" s="6" t="s">
        <v>11</v>
      </c>
      <c r="G236" s="2" t="str">
        <f>IF(VLOOKUP($C236,'[1]45'!B:H,6,TRUE)=0,"",VLOOKUP($C236,'[1]45'!B:H,6,TRUE))</f>
        <v>DEVON</v>
      </c>
      <c r="H236" s="2" t="str">
        <f>IF(VLOOKUP($C236,'[1]45'!B:H,7,TRUE)=0,"",VLOOKUP($C236,'[1]45'!B:H,7,TRUE))</f>
        <v/>
      </c>
      <c r="I236" s="2" t="s">
        <v>489</v>
      </c>
    </row>
    <row r="237" spans="1:9" x14ac:dyDescent="0.25">
      <c r="A237" s="1" t="s">
        <v>488</v>
      </c>
      <c r="B237" s="2">
        <v>1313</v>
      </c>
      <c r="C237" s="1" t="s">
        <v>488</v>
      </c>
      <c r="D237" s="2" t="s">
        <v>77</v>
      </c>
      <c r="E237" s="3" t="s">
        <v>113</v>
      </c>
      <c r="F237" s="6" t="s">
        <v>11</v>
      </c>
      <c r="G237" s="2" t="str">
        <f>IF(VLOOKUP($C237,'[1]55'!B:H,6,TRUE)=0,"",VLOOKUP($C237,'[1]55'!B:H,6,TRUE))</f>
        <v>DEVON</v>
      </c>
      <c r="H237" s="2" t="str">
        <f>IF(VLOOKUP($C237,'[1]55'!B:H,7,TRUE)=0,"",VLOOKUP($C237,'[1]55'!B:H,7,TRUE))</f>
        <v>X</v>
      </c>
      <c r="I237" s="2" t="s">
        <v>490</v>
      </c>
    </row>
    <row r="238" spans="1:9" x14ac:dyDescent="0.25">
      <c r="A238" s="1" t="s">
        <v>491</v>
      </c>
      <c r="B238" s="2">
        <v>1313</v>
      </c>
      <c r="C238" s="1" t="s">
        <v>488</v>
      </c>
      <c r="D238" s="2" t="s">
        <v>9</v>
      </c>
      <c r="E238" s="1" t="s">
        <v>113</v>
      </c>
      <c r="F238" s="6" t="s">
        <v>11</v>
      </c>
      <c r="G238" s="2" t="str">
        <f>IF(VLOOKUP($C238,'[1]35'!B:H,6,TRUE)=0,"",VLOOKUP($C238,'[1]35'!B:H,6,TRUE))</f>
        <v>South Gloucestershire</v>
      </c>
      <c r="H238" s="2" t="str">
        <f>IF(VLOOKUP($C238,'[1]35'!B:H,7,TRUE)=0,"",VLOOKUP($C238,'[1]35'!B:H,7,TRUE))</f>
        <v>K</v>
      </c>
      <c r="I238" s="2" t="s">
        <v>492</v>
      </c>
    </row>
    <row r="239" spans="1:9" x14ac:dyDescent="0.25">
      <c r="A239" s="1" t="s">
        <v>493</v>
      </c>
      <c r="B239" s="2">
        <v>1088</v>
      </c>
      <c r="C239" s="1" t="s">
        <v>493</v>
      </c>
      <c r="D239" s="2" t="s">
        <v>9</v>
      </c>
      <c r="E239" s="3" t="s">
        <v>293</v>
      </c>
      <c r="F239" s="6" t="s">
        <v>23</v>
      </c>
      <c r="G239" s="2" t="str">
        <f>IF(VLOOKUP($C239,'[1]35'!B:H,6,TRUE)=0,"",VLOOKUP($C239,'[1]35'!B:H,6,TRUE))</f>
        <v>South Gloucestershire</v>
      </c>
      <c r="H239" s="2" t="str">
        <f>IF(VLOOKUP($C239,'[1]35'!B:H,7,TRUE)=0,"",VLOOKUP($C239,'[1]35'!B:H,7,TRUE))</f>
        <v>K</v>
      </c>
      <c r="I239" s="2" t="s">
        <v>494</v>
      </c>
    </row>
    <row r="240" spans="1:9" x14ac:dyDescent="0.25">
      <c r="A240" s="1" t="s">
        <v>493</v>
      </c>
      <c r="B240" s="2">
        <v>1088</v>
      </c>
      <c r="C240" s="1" t="s">
        <v>493</v>
      </c>
      <c r="D240" s="2" t="s">
        <v>19</v>
      </c>
      <c r="E240" s="10" t="s">
        <v>293</v>
      </c>
      <c r="F240" s="6" t="s">
        <v>23</v>
      </c>
      <c r="G240" s="2" t="str">
        <f>IF(VLOOKUP($C240,'[1]45'!B:H,6,TRUE)=0,"",VLOOKUP($C240,'[1]45'!B:H,6,TRUE))</f>
        <v>DEVON</v>
      </c>
      <c r="H240" s="2" t="str">
        <f>IF(VLOOKUP($C240,'[1]45'!B:H,7,TRUE)=0,"",VLOOKUP($C240,'[1]45'!B:H,7,TRUE))</f>
        <v/>
      </c>
      <c r="I240" s="2" t="s">
        <v>495</v>
      </c>
    </row>
    <row r="241" spans="1:9" x14ac:dyDescent="0.25">
      <c r="A241" s="1" t="s">
        <v>493</v>
      </c>
      <c r="B241" s="2">
        <v>1088</v>
      </c>
      <c r="C241" s="1" t="s">
        <v>493</v>
      </c>
      <c r="D241" s="2" t="s">
        <v>77</v>
      </c>
      <c r="E241" s="1" t="s">
        <v>293</v>
      </c>
      <c r="F241" s="4" t="s">
        <v>23</v>
      </c>
      <c r="G241" s="2" t="str">
        <f>IF(VLOOKUP($C241,'[1]55'!B:H,6,TRUE)=0,"",VLOOKUP($C241,'[1]55'!B:H,6,TRUE))</f>
        <v>DEVON</v>
      </c>
      <c r="H241" s="2" t="str">
        <f>IF(VLOOKUP($C241,'[1]55'!B:H,7,TRUE)=0,"",VLOOKUP($C241,'[1]55'!B:H,7,TRUE))</f>
        <v>X</v>
      </c>
      <c r="I241" s="2" t="s">
        <v>496</v>
      </c>
    </row>
    <row r="242" spans="1:9" x14ac:dyDescent="0.25">
      <c r="A242" s="1" t="s">
        <v>497</v>
      </c>
      <c r="B242" s="2">
        <v>1129</v>
      </c>
      <c r="C242" s="1" t="s">
        <v>497</v>
      </c>
      <c r="D242" s="2" t="s">
        <v>9</v>
      </c>
      <c r="E242" s="3" t="s">
        <v>58</v>
      </c>
      <c r="F242" s="6" t="s">
        <v>498</v>
      </c>
      <c r="G242" s="2" t="str">
        <f>IF(VLOOKUP($C242,'[1]35'!B:H,6,TRUE)=0,"",VLOOKUP($C242,'[1]35'!B:H,6,TRUE))</f>
        <v>South Gloucestershire</v>
      </c>
      <c r="H242" s="2" t="str">
        <f>IF(VLOOKUP($C242,'[1]35'!B:H,7,TRUE)=0,"",VLOOKUP($C242,'[1]35'!B:H,7,TRUE))</f>
        <v>K</v>
      </c>
      <c r="I242" s="2" t="s">
        <v>499</v>
      </c>
    </row>
    <row r="243" spans="1:9" x14ac:dyDescent="0.25">
      <c r="A243" s="1" t="s">
        <v>500</v>
      </c>
      <c r="B243" s="2">
        <v>1263</v>
      </c>
      <c r="C243" s="1" t="s">
        <v>500</v>
      </c>
      <c r="D243" s="2" t="s">
        <v>9</v>
      </c>
      <c r="E243" s="7" t="s">
        <v>58</v>
      </c>
      <c r="F243" s="4" t="s">
        <v>23</v>
      </c>
      <c r="G243" s="2" t="str">
        <f>IF(VLOOKUP($C243,'[1]35'!B:H,6,TRUE)=0,"",VLOOKUP($C243,'[1]35'!B:H,6,TRUE))</f>
        <v>South Gloucestershire</v>
      </c>
      <c r="H243" s="2" t="str">
        <f>IF(VLOOKUP($C243,'[1]35'!B:H,7,TRUE)=0,"",VLOOKUP($C243,'[1]35'!B:H,7,TRUE))</f>
        <v>K</v>
      </c>
      <c r="I243" s="2" t="s">
        <v>501</v>
      </c>
    </row>
    <row r="244" spans="1:9" x14ac:dyDescent="0.25">
      <c r="A244" s="1" t="s">
        <v>502</v>
      </c>
      <c r="B244" s="2">
        <v>1162</v>
      </c>
      <c r="C244" s="1" t="s">
        <v>502</v>
      </c>
      <c r="D244" s="2" t="s">
        <v>9</v>
      </c>
      <c r="E244" s="7" t="s">
        <v>22</v>
      </c>
      <c r="F244" s="4" t="s">
        <v>23</v>
      </c>
      <c r="G244" s="2" t="str">
        <f>IF(VLOOKUP($C244,'[1]35'!B:H,6,TRUE)=0,"",VLOOKUP($C244,'[1]35'!B:H,6,TRUE))</f>
        <v>South Gloucestershire</v>
      </c>
      <c r="H244" s="2" t="str">
        <f>IF(VLOOKUP($C244,'[1]35'!B:H,7,TRUE)=0,"",VLOOKUP($C244,'[1]35'!B:H,7,TRUE))</f>
        <v>K</v>
      </c>
      <c r="I244" s="2" t="s">
        <v>503</v>
      </c>
    </row>
    <row r="245" spans="1:9" x14ac:dyDescent="0.25">
      <c r="A245" s="1" t="s">
        <v>504</v>
      </c>
      <c r="B245" s="2">
        <v>1195</v>
      </c>
      <c r="C245" s="1" t="s">
        <v>505</v>
      </c>
      <c r="D245" s="2" t="s">
        <v>9</v>
      </c>
      <c r="E245" s="7" t="s">
        <v>58</v>
      </c>
      <c r="F245" s="4" t="s">
        <v>33</v>
      </c>
      <c r="G245" s="2" t="str">
        <f>IF(VLOOKUP($C245,'[1]35'!B:H,6,TRUE)=0,"",VLOOKUP($C245,'[1]35'!B:H,6,TRUE))</f>
        <v>South Gloucestershire</v>
      </c>
      <c r="H245" s="2" t="str">
        <f>IF(VLOOKUP($C245,'[1]35'!B:H,7,TRUE)=0,"",VLOOKUP($C245,'[1]35'!B:H,7,TRUE))</f>
        <v>K</v>
      </c>
      <c r="I245" s="2" t="s">
        <v>506</v>
      </c>
    </row>
    <row r="246" spans="1:9" x14ac:dyDescent="0.25">
      <c r="A246" s="1" t="s">
        <v>507</v>
      </c>
      <c r="B246" s="2">
        <v>1195</v>
      </c>
      <c r="C246" s="1" t="s">
        <v>505</v>
      </c>
      <c r="D246" s="2" t="s">
        <v>9</v>
      </c>
      <c r="E246" s="7" t="s">
        <v>58</v>
      </c>
      <c r="F246" s="4" t="s">
        <v>33</v>
      </c>
      <c r="G246" s="2" t="str">
        <f>IF(VLOOKUP($C246,'[1]35'!B:H,6,TRUE)=0,"",VLOOKUP($C246,'[1]35'!B:H,6,TRUE))</f>
        <v>South Gloucestershire</v>
      </c>
      <c r="H246" s="2" t="str">
        <f>IF(VLOOKUP($C246,'[1]35'!B:H,7,TRUE)=0,"",VLOOKUP($C246,'[1]35'!B:H,7,TRUE))</f>
        <v>K</v>
      </c>
      <c r="I246" s="2" t="s">
        <v>508</v>
      </c>
    </row>
    <row r="247" spans="1:9" x14ac:dyDescent="0.25">
      <c r="A247" s="1" t="s">
        <v>509</v>
      </c>
      <c r="B247" s="2">
        <v>1143</v>
      </c>
      <c r="C247" s="1" t="s">
        <v>509</v>
      </c>
      <c r="D247" s="2" t="s">
        <v>19</v>
      </c>
      <c r="E247" s="10" t="s">
        <v>62</v>
      </c>
      <c r="F247" s="6" t="s">
        <v>23</v>
      </c>
      <c r="G247" s="2" t="str">
        <f>IF(VLOOKUP($C247,'[1]45'!B:H,6,TRUE)=0,"",VLOOKUP($C247,'[1]45'!B:H,6,TRUE))</f>
        <v>DEVON</v>
      </c>
      <c r="H247" s="2" t="str">
        <f>IF(VLOOKUP($C247,'[1]45'!B:H,7,TRUE)=0,"",VLOOKUP($C247,'[1]45'!B:H,7,TRUE))</f>
        <v/>
      </c>
      <c r="I247" s="2" t="s">
        <v>510</v>
      </c>
    </row>
    <row r="248" spans="1:9" x14ac:dyDescent="0.25">
      <c r="A248" s="1" t="s">
        <v>509</v>
      </c>
      <c r="B248" s="2">
        <v>1143</v>
      </c>
      <c r="C248" s="1" t="s">
        <v>509</v>
      </c>
      <c r="D248" s="2" t="s">
        <v>77</v>
      </c>
      <c r="E248" s="9" t="s">
        <v>62</v>
      </c>
      <c r="F248" s="6" t="s">
        <v>23</v>
      </c>
      <c r="G248" s="2" t="str">
        <f>IF(VLOOKUP($C248,'[1]55'!B:H,6,TRUE)=0,"",VLOOKUP($C248,'[1]55'!B:H,6,TRUE))</f>
        <v>DEVON</v>
      </c>
      <c r="H248" s="2" t="str">
        <f>IF(VLOOKUP($C248,'[1]55'!B:H,7,TRUE)=0,"",VLOOKUP($C248,'[1]55'!B:H,7,TRUE))</f>
        <v>X</v>
      </c>
      <c r="I248" s="2" t="s">
        <v>511</v>
      </c>
    </row>
    <row r="249" spans="1:9" x14ac:dyDescent="0.25">
      <c r="A249" s="1" t="s">
        <v>512</v>
      </c>
      <c r="B249" s="2">
        <v>1143</v>
      </c>
      <c r="C249" s="1" t="s">
        <v>509</v>
      </c>
      <c r="D249" s="2" t="s">
        <v>9</v>
      </c>
      <c r="E249" s="1" t="s">
        <v>62</v>
      </c>
      <c r="F249" s="6" t="s">
        <v>23</v>
      </c>
      <c r="G249" s="2" t="str">
        <f>IF(VLOOKUP($C249,'[1]35'!B:H,6,TRUE)=0,"",VLOOKUP($C249,'[1]35'!B:H,6,TRUE))</f>
        <v>South Gloucestershire</v>
      </c>
      <c r="H249" s="2" t="str">
        <f>IF(VLOOKUP($C249,'[1]35'!B:H,7,TRUE)=0,"",VLOOKUP($C249,'[1]35'!B:H,7,TRUE))</f>
        <v>K</v>
      </c>
      <c r="I249" s="2" t="s">
        <v>513</v>
      </c>
    </row>
    <row r="250" spans="1:9" x14ac:dyDescent="0.25">
      <c r="A250" s="1" t="s">
        <v>514</v>
      </c>
      <c r="B250" s="2">
        <v>1143</v>
      </c>
      <c r="C250" s="1" t="s">
        <v>509</v>
      </c>
      <c r="D250" s="2" t="s">
        <v>9</v>
      </c>
      <c r="E250" s="9" t="s">
        <v>62</v>
      </c>
      <c r="F250" s="6" t="s">
        <v>23</v>
      </c>
      <c r="G250" s="2" t="str">
        <f>IF(VLOOKUP($C250,'[1]35'!B:H,6,TRUE)=0,"",VLOOKUP($C250,'[1]35'!B:H,6,TRUE))</f>
        <v>South Gloucestershire</v>
      </c>
      <c r="H250" s="2" t="str">
        <f>IF(VLOOKUP($C250,'[1]35'!B:H,7,TRUE)=0,"",VLOOKUP($C250,'[1]35'!B:H,7,TRUE))</f>
        <v>K</v>
      </c>
      <c r="I250" s="2" t="s">
        <v>515</v>
      </c>
    </row>
    <row r="251" spans="1:9" x14ac:dyDescent="0.25">
      <c r="A251" s="1" t="s">
        <v>516</v>
      </c>
      <c r="B251" s="2">
        <v>1090</v>
      </c>
      <c r="C251" s="1" t="s">
        <v>517</v>
      </c>
      <c r="D251" s="2" t="s">
        <v>9</v>
      </c>
      <c r="E251" s="9" t="s">
        <v>241</v>
      </c>
      <c r="F251" s="6" t="s">
        <v>11</v>
      </c>
      <c r="G251" s="2" t="str">
        <f>IF(VLOOKUP($C251,'[1]35'!B:H,6,TRUE)=0,"",VLOOKUP($C251,'[1]35'!B:H,6,TRUE))</f>
        <v>DEVON</v>
      </c>
      <c r="H251" s="2" t="str">
        <f>IF(VLOOKUP($C251,'[1]35'!B:H,7,TRUE)=0,"",VLOOKUP($C251,'[1]35'!B:H,7,TRUE))</f>
        <v>M</v>
      </c>
      <c r="I251" s="2" t="s">
        <v>518</v>
      </c>
    </row>
    <row r="252" spans="1:9" x14ac:dyDescent="0.25">
      <c r="A252" s="1" t="s">
        <v>519</v>
      </c>
      <c r="B252" s="2">
        <v>1090</v>
      </c>
      <c r="C252" s="1" t="s">
        <v>517</v>
      </c>
      <c r="D252" s="2" t="s">
        <v>9</v>
      </c>
      <c r="E252" s="9" t="s">
        <v>241</v>
      </c>
      <c r="F252" s="6" t="s">
        <v>11</v>
      </c>
      <c r="G252" s="2" t="str">
        <f>IF(VLOOKUP($C252,'[1]35'!B:H,6,TRUE)=0,"",VLOOKUP($C252,'[1]35'!B:H,6,TRUE))</f>
        <v>DEVON</v>
      </c>
      <c r="H252" s="2" t="str">
        <f>IF(VLOOKUP($C252,'[1]35'!B:H,7,TRUE)=0,"",VLOOKUP($C252,'[1]35'!B:H,7,TRUE))</f>
        <v>M</v>
      </c>
      <c r="I252" s="2" t="s">
        <v>520</v>
      </c>
    </row>
    <row r="253" spans="1:9" x14ac:dyDescent="0.25">
      <c r="A253" s="1" t="s">
        <v>521</v>
      </c>
      <c r="B253" s="2">
        <v>1203</v>
      </c>
      <c r="C253" s="1" t="s">
        <v>521</v>
      </c>
      <c r="D253" s="2" t="s">
        <v>9</v>
      </c>
      <c r="E253" s="9" t="s">
        <v>58</v>
      </c>
      <c r="F253" s="6" t="s">
        <v>85</v>
      </c>
      <c r="G253" s="2" t="str">
        <f>IF(VLOOKUP($C253,'[1]35'!B:H,6,TRUE)=0,"",VLOOKUP($C253,'[1]35'!B:H,6,TRUE))</f>
        <v>SOMERSET</v>
      </c>
      <c r="H253" s="2" t="str">
        <f>IF(VLOOKUP($C253,'[1]35'!B:H,7,TRUE)=0,"",VLOOKUP($C253,'[1]35'!B:H,7,TRUE))</f>
        <v>K</v>
      </c>
      <c r="I253" s="2" t="s">
        <v>522</v>
      </c>
    </row>
    <row r="254" spans="1:9" x14ac:dyDescent="0.25">
      <c r="A254" s="1" t="s">
        <v>523</v>
      </c>
      <c r="B254" s="2">
        <v>1252</v>
      </c>
      <c r="C254" s="1" t="s">
        <v>523</v>
      </c>
      <c r="D254" s="2" t="s">
        <v>9</v>
      </c>
      <c r="E254" s="10" t="s">
        <v>58</v>
      </c>
      <c r="F254" s="6" t="s">
        <v>23</v>
      </c>
      <c r="G254" s="2" t="str">
        <f>IF(VLOOKUP($C254,'[1]35'!B:H,6,TRUE)=0,"",VLOOKUP($C254,'[1]35'!B:H,6,TRUE))</f>
        <v>SOMERSET</v>
      </c>
      <c r="H254" s="2" t="str">
        <f>IF(VLOOKUP($C254,'[1]35'!B:H,7,TRUE)=0,"",VLOOKUP($C254,'[1]35'!B:H,7,TRUE))</f>
        <v>K</v>
      </c>
      <c r="I254" s="2" t="s">
        <v>524</v>
      </c>
    </row>
    <row r="255" spans="1:9" x14ac:dyDescent="0.25">
      <c r="A255" s="1" t="s">
        <v>523</v>
      </c>
      <c r="B255" s="2">
        <v>1252</v>
      </c>
      <c r="C255" s="1" t="s">
        <v>523</v>
      </c>
      <c r="D255" s="2" t="s">
        <v>19</v>
      </c>
      <c r="E255" s="9" t="s">
        <v>58</v>
      </c>
      <c r="F255" s="6" t="s">
        <v>23</v>
      </c>
      <c r="G255" s="2" t="str">
        <f>IF(VLOOKUP($C255,'[1]45'!B:H,6,TRUE)=0,"",VLOOKUP($C255,'[1]45'!B:H,6,TRUE))</f>
        <v>DEVON</v>
      </c>
      <c r="H255" s="2" t="str">
        <f>IF(VLOOKUP($C255,'[1]45'!B:H,7,TRUE)=0,"",VLOOKUP($C255,'[1]45'!B:H,7,TRUE))</f>
        <v/>
      </c>
      <c r="I255" s="2" t="s">
        <v>525</v>
      </c>
    </row>
    <row r="256" spans="1:9" x14ac:dyDescent="0.25">
      <c r="A256" s="1" t="s">
        <v>526</v>
      </c>
      <c r="B256" s="2">
        <v>1357</v>
      </c>
      <c r="C256" s="1" t="s">
        <v>526</v>
      </c>
      <c r="D256" s="2" t="s">
        <v>9</v>
      </c>
      <c r="E256" s="10" t="s">
        <v>62</v>
      </c>
      <c r="F256" s="6" t="s">
        <v>23</v>
      </c>
      <c r="G256" s="2" t="str">
        <f>IF(VLOOKUP($C256,'[1]35'!B:H,6,TRUE)=0,"",VLOOKUP($C256,'[1]35'!B:H,6,TRUE))</f>
        <v>SOMERSET</v>
      </c>
      <c r="H256" s="2" t="str">
        <f>IF(VLOOKUP($C256,'[1]35'!B:H,7,TRUE)=0,"",VLOOKUP($C256,'[1]35'!B:H,7,TRUE))</f>
        <v>K</v>
      </c>
      <c r="I256" s="2" t="s">
        <v>527</v>
      </c>
    </row>
    <row r="257" spans="1:9" x14ac:dyDescent="0.25">
      <c r="A257" s="1" t="s">
        <v>526</v>
      </c>
      <c r="B257" s="2">
        <v>1357</v>
      </c>
      <c r="C257" s="1" t="s">
        <v>526</v>
      </c>
      <c r="D257" s="2" t="s">
        <v>19</v>
      </c>
      <c r="E257" s="9" t="s">
        <v>62</v>
      </c>
      <c r="F257" s="6" t="s">
        <v>23</v>
      </c>
      <c r="G257" s="2" t="str">
        <f>IF(VLOOKUP($C257,'[1]45'!B:H,6,TRUE)=0,"",VLOOKUP($C257,'[1]45'!B:H,6,TRUE))</f>
        <v>DEVON</v>
      </c>
      <c r="H257" s="2" t="str">
        <f>IF(VLOOKUP($C257,'[1]45'!B:H,7,TRUE)=0,"",VLOOKUP($C257,'[1]45'!B:H,7,TRUE))</f>
        <v/>
      </c>
      <c r="I257" s="2" t="s">
        <v>528</v>
      </c>
    </row>
    <row r="258" spans="1:9" x14ac:dyDescent="0.25">
      <c r="A258" s="1" t="s">
        <v>529</v>
      </c>
      <c r="B258" s="2">
        <v>1384</v>
      </c>
      <c r="C258" s="1" t="s">
        <v>529</v>
      </c>
      <c r="D258" s="2" t="s">
        <v>9</v>
      </c>
      <c r="E258" s="10" t="s">
        <v>58</v>
      </c>
      <c r="F258" s="6" t="s">
        <v>17</v>
      </c>
      <c r="G258" s="2" t="str">
        <f>IF(VLOOKUP($C258,'[1]35'!B:H,6,TRUE)=0,"",VLOOKUP($C258,'[1]35'!B:H,6,TRUE))</f>
        <v>SOMERSET</v>
      </c>
      <c r="H258" s="2" t="str">
        <f>IF(VLOOKUP($C258,'[1]35'!B:H,7,TRUE)=0,"",VLOOKUP($C258,'[1]35'!B:H,7,TRUE))</f>
        <v>K</v>
      </c>
      <c r="I258" s="2" t="s">
        <v>530</v>
      </c>
    </row>
    <row r="259" spans="1:9" x14ac:dyDescent="0.25">
      <c r="A259" s="1" t="s">
        <v>531</v>
      </c>
      <c r="B259" s="2">
        <v>1377</v>
      </c>
      <c r="C259" s="1" t="s">
        <v>531</v>
      </c>
      <c r="D259" s="2" t="s">
        <v>9</v>
      </c>
      <c r="E259" s="1" t="s">
        <v>58</v>
      </c>
      <c r="F259" s="4" t="s">
        <v>17</v>
      </c>
      <c r="G259" s="2" t="str">
        <f>IF(VLOOKUP($C259,'[1]35'!B:H,6,TRUE)=0,"",VLOOKUP($C259,'[1]35'!B:H,6,TRUE))</f>
        <v>SOMERSET</v>
      </c>
      <c r="H259" s="2" t="str">
        <f>IF(VLOOKUP($C259,'[1]35'!B:H,7,TRUE)=0,"",VLOOKUP($C259,'[1]35'!B:H,7,TRUE))</f>
        <v>K</v>
      </c>
      <c r="I259" s="2" t="s">
        <v>532</v>
      </c>
    </row>
    <row r="260" spans="1:9" x14ac:dyDescent="0.25">
      <c r="A260" s="1" t="s">
        <v>533</v>
      </c>
      <c r="B260" s="2">
        <v>1060</v>
      </c>
      <c r="C260" s="1" t="s">
        <v>533</v>
      </c>
      <c r="D260" s="2" t="s">
        <v>19</v>
      </c>
      <c r="E260" s="9" t="s">
        <v>58</v>
      </c>
      <c r="F260" s="6" t="s">
        <v>23</v>
      </c>
      <c r="G260" s="2" t="str">
        <f>IF(VLOOKUP($C260,'[1]45'!B:H,6,TRUE)=0,"",VLOOKUP($C260,'[1]45'!B:H,6,TRUE))</f>
        <v>DEVON</v>
      </c>
      <c r="H260" s="2" t="str">
        <f>IF(VLOOKUP($C260,'[1]45'!B:H,7,TRUE)=0,"",VLOOKUP($C260,'[1]45'!B:H,7,TRUE))</f>
        <v/>
      </c>
      <c r="I260" s="2" t="s">
        <v>534</v>
      </c>
    </row>
    <row r="261" spans="1:9" x14ac:dyDescent="0.25">
      <c r="A261" s="1" t="s">
        <v>535</v>
      </c>
      <c r="B261" s="2">
        <v>1060</v>
      </c>
      <c r="C261" s="1" t="s">
        <v>533</v>
      </c>
      <c r="D261" s="2" t="s">
        <v>9</v>
      </c>
      <c r="E261" s="3" t="s">
        <v>58</v>
      </c>
      <c r="F261" s="6" t="s">
        <v>23</v>
      </c>
      <c r="G261" s="2" t="str">
        <f>IF(VLOOKUP($C261,'[1]35'!B:H,6,TRUE)=0,"",VLOOKUP($C261,'[1]35'!B:H,6,TRUE))</f>
        <v>SOMERSET</v>
      </c>
      <c r="H261" s="2" t="str">
        <f>IF(VLOOKUP($C261,'[1]35'!B:H,7,TRUE)=0,"",VLOOKUP($C261,'[1]35'!B:H,7,TRUE))</f>
        <v>K</v>
      </c>
      <c r="I261" s="2" t="s">
        <v>536</v>
      </c>
    </row>
    <row r="262" spans="1:9" x14ac:dyDescent="0.25">
      <c r="A262" s="1" t="s">
        <v>537</v>
      </c>
      <c r="B262" s="2">
        <v>1060</v>
      </c>
      <c r="C262" s="1" t="s">
        <v>533</v>
      </c>
      <c r="D262" s="2" t="s">
        <v>9</v>
      </c>
      <c r="E262" s="5" t="s">
        <v>58</v>
      </c>
      <c r="F262" s="6" t="s">
        <v>23</v>
      </c>
      <c r="G262" s="2" t="str">
        <f>IF(VLOOKUP($C262,'[1]35'!B:H,6,TRUE)=0,"",VLOOKUP($C262,'[1]35'!B:H,6,TRUE))</f>
        <v>SOMERSET</v>
      </c>
      <c r="H262" s="2" t="str">
        <f>IF(VLOOKUP($C262,'[1]35'!B:H,7,TRUE)=0,"",VLOOKUP($C262,'[1]35'!B:H,7,TRUE))</f>
        <v>K</v>
      </c>
      <c r="I262" s="2" t="s">
        <v>538</v>
      </c>
    </row>
    <row r="263" spans="1:9" x14ac:dyDescent="0.25">
      <c r="A263" s="1" t="s">
        <v>539</v>
      </c>
      <c r="B263" s="2">
        <v>1348</v>
      </c>
      <c r="C263" s="1" t="s">
        <v>540</v>
      </c>
      <c r="D263" s="2" t="s">
        <v>9</v>
      </c>
      <c r="E263" s="5" t="s">
        <v>113</v>
      </c>
      <c r="F263" s="6" t="s">
        <v>23</v>
      </c>
      <c r="G263" s="2" t="str">
        <f>IF(VLOOKUP($C263,'[1]35'!B:H,6,TRUE)=0,"",VLOOKUP($C263,'[1]35'!B:H,6,TRUE))</f>
        <v>SOMERSET</v>
      </c>
      <c r="H263" s="2" t="str">
        <f>IF(VLOOKUP($C263,'[1]35'!B:H,7,TRUE)=0,"",VLOOKUP($C263,'[1]35'!B:H,7,TRUE))</f>
        <v>K</v>
      </c>
      <c r="I263" s="2" t="s">
        <v>541</v>
      </c>
    </row>
    <row r="264" spans="1:9" x14ac:dyDescent="0.25">
      <c r="A264" s="1" t="s">
        <v>542</v>
      </c>
      <c r="B264" s="2">
        <v>1348</v>
      </c>
      <c r="C264" s="1" t="s">
        <v>540</v>
      </c>
      <c r="D264" s="2" t="s">
        <v>9</v>
      </c>
      <c r="E264" s="3" t="s">
        <v>113</v>
      </c>
      <c r="F264" s="6" t="s">
        <v>23</v>
      </c>
      <c r="G264" s="2" t="str">
        <f>IF(VLOOKUP($C264,'[1]35'!B:H,6,TRUE)=0,"",VLOOKUP($C264,'[1]35'!B:H,6,TRUE))</f>
        <v>SOMERSET</v>
      </c>
      <c r="H264" s="2" t="s">
        <v>543</v>
      </c>
      <c r="I264" s="2" t="s">
        <v>544</v>
      </c>
    </row>
    <row r="265" spans="1:9" x14ac:dyDescent="0.25">
      <c r="A265" s="1" t="s">
        <v>545</v>
      </c>
      <c r="B265" s="2">
        <v>1073</v>
      </c>
      <c r="C265" s="1" t="s">
        <v>545</v>
      </c>
      <c r="D265" s="2" t="s">
        <v>19</v>
      </c>
      <c r="E265" s="5" t="s">
        <v>22</v>
      </c>
      <c r="F265" s="6" t="s">
        <v>11</v>
      </c>
      <c r="G265" s="2" t="str">
        <f>IF(VLOOKUP($C265,'[1]45'!B:H,6,TRUE)=0,"",VLOOKUP($C265,'[1]45'!B:H,6,TRUE))</f>
        <v>DEVON</v>
      </c>
      <c r="H265" s="2" t="str">
        <f>IF(VLOOKUP($C265,'[1]45'!B:H,7,TRUE)=0,"",VLOOKUP($C265,'[1]45'!B:H,7,TRUE))</f>
        <v/>
      </c>
      <c r="I265" s="2" t="s">
        <v>546</v>
      </c>
    </row>
    <row r="266" spans="1:9" x14ac:dyDescent="0.25">
      <c r="A266" s="1" t="s">
        <v>547</v>
      </c>
      <c r="B266" s="2">
        <v>1239</v>
      </c>
      <c r="C266" s="1" t="s">
        <v>547</v>
      </c>
      <c r="D266" s="2" t="s">
        <v>9</v>
      </c>
      <c r="E266" s="5" t="s">
        <v>22</v>
      </c>
      <c r="F266" s="6" t="s">
        <v>143</v>
      </c>
      <c r="G266" s="2" t="str">
        <f>IF(VLOOKUP($C266,'[1]35'!B:H,6,TRUE)=0,"",VLOOKUP($C266,'[1]35'!B:H,6,TRUE))</f>
        <v>SOMERSET</v>
      </c>
      <c r="H266" s="2" t="str">
        <f>IF(VLOOKUP($C266,'[1]35'!B:H,7,TRUE)=0,"",VLOOKUP($C266,'[1]35'!B:H,7,TRUE))</f>
        <v>K</v>
      </c>
      <c r="I266" s="2" t="s">
        <v>548</v>
      </c>
    </row>
    <row r="267" spans="1:9" x14ac:dyDescent="0.25">
      <c r="A267" s="1" t="s">
        <v>549</v>
      </c>
      <c r="B267" s="2">
        <v>1127</v>
      </c>
      <c r="C267" s="1" t="s">
        <v>549</v>
      </c>
      <c r="D267" s="2" t="s">
        <v>9</v>
      </c>
      <c r="E267" s="11" t="s">
        <v>62</v>
      </c>
      <c r="F267" s="6" t="s">
        <v>17</v>
      </c>
      <c r="G267" s="2" t="str">
        <f>IF(VLOOKUP($C267,'[1]35'!B:H,6,TRUE)=0,"",VLOOKUP($C267,'[1]35'!B:H,6,TRUE))</f>
        <v>SOMERSET</v>
      </c>
      <c r="H267" s="2" t="str">
        <f>IF(VLOOKUP($C267,'[1]35'!B:H,7,TRUE)=0,"",VLOOKUP($C267,'[1]35'!B:H,7,TRUE))</f>
        <v>K</v>
      </c>
      <c r="I267" s="2" t="s">
        <v>550</v>
      </c>
    </row>
    <row r="268" spans="1:9" x14ac:dyDescent="0.25">
      <c r="A268" s="1" t="s">
        <v>551</v>
      </c>
      <c r="B268" s="2">
        <v>1223</v>
      </c>
      <c r="C268" s="1" t="s">
        <v>551</v>
      </c>
      <c r="D268" s="2" t="s">
        <v>9</v>
      </c>
      <c r="E268" s="1" t="s">
        <v>128</v>
      </c>
      <c r="F268" s="6" t="s">
        <v>552</v>
      </c>
      <c r="G268" s="2" t="str">
        <f>IF(VLOOKUP($C268,'[1]35'!B:H,6,TRUE)=0,"",VLOOKUP($C268,'[1]35'!B:H,6,TRUE))</f>
        <v>SOMERSET</v>
      </c>
      <c r="H268" s="2" t="str">
        <f>IF(VLOOKUP($C268,'[1]35'!B:H,7,TRUE)=0,"",VLOOKUP($C268,'[1]35'!B:H,7,TRUE))</f>
        <v>K</v>
      </c>
      <c r="I268" s="2" t="s">
        <v>553</v>
      </c>
    </row>
    <row r="269" spans="1:9" x14ac:dyDescent="0.25">
      <c r="A269" s="1" t="s">
        <v>551</v>
      </c>
      <c r="B269" s="2">
        <v>1223</v>
      </c>
      <c r="C269" s="1" t="s">
        <v>551</v>
      </c>
      <c r="D269" s="2" t="s">
        <v>19</v>
      </c>
      <c r="E269" s="10" t="s">
        <v>128</v>
      </c>
      <c r="F269" s="6" t="s">
        <v>552</v>
      </c>
      <c r="G269" s="2" t="str">
        <f>IF(VLOOKUP($C269,'[1]45'!B:H,6,TRUE)=0,"",VLOOKUP($C269,'[1]45'!B:H,6,TRUE))</f>
        <v>DEVON</v>
      </c>
      <c r="H269" s="2" t="str">
        <f>IF(VLOOKUP($C269,'[1]45'!B:H,7,TRUE)=0,"",VLOOKUP($C269,'[1]45'!B:H,7,TRUE))</f>
        <v/>
      </c>
      <c r="I269" s="2" t="s">
        <v>554</v>
      </c>
    </row>
    <row r="270" spans="1:9" x14ac:dyDescent="0.25">
      <c r="A270" s="1" t="s">
        <v>555</v>
      </c>
      <c r="B270" s="2">
        <v>1216</v>
      </c>
      <c r="C270" s="1" t="s">
        <v>555</v>
      </c>
      <c r="D270" s="2" t="s">
        <v>19</v>
      </c>
      <c r="E270" s="10" t="s">
        <v>58</v>
      </c>
      <c r="F270" s="4" t="s">
        <v>11</v>
      </c>
      <c r="G270" s="2" t="str">
        <f>IF(VLOOKUP($C270,'[1]45'!B:H,6,TRUE)=0,"",VLOOKUP($C270,'[1]45'!B:H,6,TRUE))</f>
        <v>DEVON</v>
      </c>
      <c r="H270" s="2" t="str">
        <f>IF(VLOOKUP($C270,'[1]45'!B:H,7,TRUE)=0,"",VLOOKUP($C270,'[1]45'!B:H,7,TRUE))</f>
        <v/>
      </c>
      <c r="I270" s="2" t="s">
        <v>556</v>
      </c>
    </row>
    <row r="271" spans="1:9" x14ac:dyDescent="0.25">
      <c r="A271" s="1" t="s">
        <v>557</v>
      </c>
      <c r="B271" s="2">
        <v>1216</v>
      </c>
      <c r="C271" s="1" t="s">
        <v>555</v>
      </c>
      <c r="D271" s="2" t="s">
        <v>9</v>
      </c>
      <c r="E271" s="5" t="s">
        <v>58</v>
      </c>
      <c r="F271" s="6" t="s">
        <v>11</v>
      </c>
      <c r="G271" s="2" t="str">
        <f>IF(VLOOKUP($C271,'[1]35'!B:H,6,TRUE)=0,"",VLOOKUP($C271,'[1]35'!B:H,6,TRUE))</f>
        <v>SOMERSET</v>
      </c>
      <c r="H271" s="2" t="str">
        <f>IF(VLOOKUP($C271,'[1]35'!B:H,7,TRUE)=0,"",VLOOKUP($C271,'[1]35'!B:H,7,TRUE))</f>
        <v>K</v>
      </c>
      <c r="I271" s="2" t="s">
        <v>558</v>
      </c>
    </row>
    <row r="272" spans="1:9" x14ac:dyDescent="0.25">
      <c r="A272" s="1" t="s">
        <v>557</v>
      </c>
      <c r="B272" s="2">
        <v>1216</v>
      </c>
      <c r="C272" s="1" t="s">
        <v>555</v>
      </c>
      <c r="D272" s="2" t="s">
        <v>77</v>
      </c>
      <c r="E272" s="3" t="s">
        <v>58</v>
      </c>
      <c r="F272" s="6" t="s">
        <v>11</v>
      </c>
      <c r="G272" s="2" t="str">
        <f>IF(VLOOKUP($C272,'[1]55'!B:H,6,TRUE)=0,"",VLOOKUP($C272,'[1]55'!B:H,6,TRUE))</f>
        <v>DEVON</v>
      </c>
      <c r="H272" s="2" t="str">
        <f>IF(VLOOKUP($C272,'[1]55'!B:H,7,TRUE)=0,"",VLOOKUP($C272,'[1]55'!B:H,7,TRUE))</f>
        <v>X</v>
      </c>
      <c r="I272" s="2" t="s">
        <v>559</v>
      </c>
    </row>
    <row r="273" spans="1:9" x14ac:dyDescent="0.25">
      <c r="A273" s="1" t="s">
        <v>560</v>
      </c>
      <c r="B273" s="2">
        <v>1216</v>
      </c>
      <c r="C273" s="1" t="s">
        <v>555</v>
      </c>
      <c r="D273" s="2" t="s">
        <v>9</v>
      </c>
      <c r="E273" s="3" t="s">
        <v>58</v>
      </c>
      <c r="F273" s="6" t="s">
        <v>11</v>
      </c>
      <c r="G273" s="2" t="str">
        <f>IF(VLOOKUP($C273,'[1]35'!B:H,6,TRUE)=0,"",VLOOKUP($C273,'[1]35'!B:H,6,TRUE))</f>
        <v>SOMERSET</v>
      </c>
      <c r="H273" s="2" t="str">
        <f>IF(VLOOKUP($C273,'[1]35'!B:H,7,TRUE)=0,"",VLOOKUP($C273,'[1]35'!B:H,7,TRUE))</f>
        <v>K</v>
      </c>
      <c r="I273" s="2" t="s">
        <v>561</v>
      </c>
    </row>
    <row r="274" spans="1:9" x14ac:dyDescent="0.25">
      <c r="A274" s="1" t="s">
        <v>560</v>
      </c>
      <c r="B274" s="2">
        <v>1216</v>
      </c>
      <c r="C274" s="1" t="s">
        <v>555</v>
      </c>
      <c r="D274" s="2" t="s">
        <v>77</v>
      </c>
      <c r="E274" s="3" t="s">
        <v>58</v>
      </c>
      <c r="F274" s="6" t="s">
        <v>11</v>
      </c>
      <c r="G274" s="2" t="str">
        <f>IF(VLOOKUP($C274,'[1]55'!B:H,6,TRUE)=0,"",VLOOKUP($C274,'[1]55'!B:H,6,TRUE))</f>
        <v>DEVON</v>
      </c>
      <c r="H274" s="2" t="str">
        <f>IF(VLOOKUP($C274,'[1]55'!B:H,7,TRUE)=0,"",VLOOKUP($C274,'[1]55'!B:H,7,TRUE))</f>
        <v>X</v>
      </c>
      <c r="I274" s="2" t="s">
        <v>562</v>
      </c>
    </row>
    <row r="275" spans="1:9" x14ac:dyDescent="0.25">
      <c r="A275" s="1" t="s">
        <v>563</v>
      </c>
      <c r="B275" s="2">
        <v>1141</v>
      </c>
      <c r="C275" s="1" t="s">
        <v>563</v>
      </c>
      <c r="D275" s="2" t="s">
        <v>19</v>
      </c>
      <c r="E275" s="12" t="s">
        <v>113</v>
      </c>
      <c r="F275" s="6" t="s">
        <v>40</v>
      </c>
      <c r="G275" s="2" t="str">
        <f>IF(VLOOKUP($C275,'[1]45'!B:H,6,TRUE)=0,"",VLOOKUP($C275,'[1]45'!B:H,6,TRUE))</f>
        <v>DEVON</v>
      </c>
      <c r="H275" s="2" t="str">
        <f>IF(VLOOKUP($C275,'[1]45'!B:H,7,TRUE)=0,"",VLOOKUP($C275,'[1]45'!B:H,7,TRUE))</f>
        <v/>
      </c>
      <c r="I275" s="2" t="s">
        <v>564</v>
      </c>
    </row>
    <row r="276" spans="1:9" x14ac:dyDescent="0.25">
      <c r="A276" s="1" t="s">
        <v>563</v>
      </c>
      <c r="B276" s="2">
        <v>1141</v>
      </c>
      <c r="C276" s="1" t="s">
        <v>563</v>
      </c>
      <c r="D276" s="2" t="s">
        <v>77</v>
      </c>
      <c r="E276" s="5" t="s">
        <v>113</v>
      </c>
      <c r="F276" s="6" t="s">
        <v>40</v>
      </c>
      <c r="G276" s="2" t="str">
        <f>IF(VLOOKUP($C276,'[1]55'!B:H,6,TRUE)=0,"",VLOOKUP($C276,'[1]55'!B:H,6,TRUE))</f>
        <v>South Gloucestershire</v>
      </c>
      <c r="H276" s="2" t="str">
        <f>IF(VLOOKUP($C276,'[1]55'!B:H,7,TRUE)=0,"",VLOOKUP($C276,'[1]55'!B:H,7,TRUE))</f>
        <v>Y</v>
      </c>
      <c r="I276" s="2" t="s">
        <v>565</v>
      </c>
    </row>
    <row r="277" spans="1:9" x14ac:dyDescent="0.25">
      <c r="A277" s="1" t="s">
        <v>566</v>
      </c>
      <c r="B277" s="2">
        <v>1141</v>
      </c>
      <c r="C277" s="1" t="s">
        <v>563</v>
      </c>
      <c r="D277" s="2" t="s">
        <v>9</v>
      </c>
      <c r="E277" s="7" t="s">
        <v>113</v>
      </c>
      <c r="F277" s="6" t="s">
        <v>40</v>
      </c>
      <c r="G277" s="2" t="str">
        <f>IF(VLOOKUP($C277,'[1]35'!B:H,6,TRUE)=0,"",VLOOKUP($C277,'[1]35'!B:H,6,TRUE))</f>
        <v>SOMERSET</v>
      </c>
      <c r="H277" s="2" t="str">
        <f>IF(VLOOKUP($C277,'[1]35'!B:H,7,TRUE)=0,"",VLOOKUP($C277,'[1]35'!B:H,7,TRUE))</f>
        <v>K</v>
      </c>
      <c r="I277" s="2" t="s">
        <v>567</v>
      </c>
    </row>
    <row r="278" spans="1:9" x14ac:dyDescent="0.25">
      <c r="A278" s="1" t="s">
        <v>568</v>
      </c>
      <c r="B278" s="2">
        <v>1141</v>
      </c>
      <c r="C278" s="1" t="s">
        <v>563</v>
      </c>
      <c r="D278" s="2" t="s">
        <v>9</v>
      </c>
      <c r="E278" s="1" t="s">
        <v>113</v>
      </c>
      <c r="F278" s="4" t="s">
        <v>40</v>
      </c>
      <c r="G278" s="2" t="str">
        <f>IF(VLOOKUP($C278,'[1]35'!B:H,6,TRUE)=0,"",VLOOKUP($C278,'[1]35'!B:H,6,TRUE))</f>
        <v>SOMERSET</v>
      </c>
      <c r="H278" s="2" t="str">
        <f>IF(VLOOKUP($C278,'[1]35'!B:H,7,TRUE)=0,"",VLOOKUP($C278,'[1]35'!B:H,7,TRUE))</f>
        <v>K</v>
      </c>
      <c r="I278" s="2" t="s">
        <v>569</v>
      </c>
    </row>
    <row r="279" spans="1:9" x14ac:dyDescent="0.25">
      <c r="A279" s="1" t="s">
        <v>570</v>
      </c>
      <c r="B279" s="2">
        <v>1346</v>
      </c>
      <c r="C279" s="1" t="s">
        <v>570</v>
      </c>
      <c r="D279" s="2" t="s">
        <v>9</v>
      </c>
      <c r="E279" s="7" t="s">
        <v>241</v>
      </c>
      <c r="F279" s="6" t="s">
        <v>40</v>
      </c>
      <c r="G279" s="2" t="str">
        <f>IF(VLOOKUP($C279,'[1]35'!B:H,6,TRUE)=0,"",VLOOKUP($C279,'[1]35'!B:H,6,TRUE))</f>
        <v>SOMERSET</v>
      </c>
      <c r="H279" s="2" t="str">
        <f>IF(VLOOKUP($C279,'[1]35'!B:H,7,TRUE)=0,"",VLOOKUP($C279,'[1]35'!B:H,7,TRUE))</f>
        <v>K</v>
      </c>
      <c r="I279" s="2" t="s">
        <v>571</v>
      </c>
    </row>
    <row r="280" spans="1:9" x14ac:dyDescent="0.25">
      <c r="A280" s="1" t="s">
        <v>572</v>
      </c>
      <c r="B280" s="2">
        <v>1123</v>
      </c>
      <c r="C280" s="1" t="s">
        <v>572</v>
      </c>
      <c r="D280" s="2" t="s">
        <v>9</v>
      </c>
      <c r="E280" s="11" t="s">
        <v>241</v>
      </c>
      <c r="F280" s="6" t="s">
        <v>14</v>
      </c>
      <c r="G280" s="2" t="str">
        <f>IF(VLOOKUP($C280,'[1]35'!B:H,6,TRUE)=0,"",VLOOKUP($C280,'[1]35'!B:H,6,TRUE))</f>
        <v>SOMERSET</v>
      </c>
      <c r="H280" s="2" t="str">
        <f>IF(VLOOKUP($C280,'[1]35'!B:H,7,TRUE)=0,"",VLOOKUP($C280,'[1]35'!B:H,7,TRUE))</f>
        <v>K</v>
      </c>
      <c r="I280" s="2" t="s">
        <v>573</v>
      </c>
    </row>
    <row r="281" spans="1:9" x14ac:dyDescent="0.25">
      <c r="A281" s="1" t="s">
        <v>574</v>
      </c>
      <c r="B281" s="2">
        <v>1193</v>
      </c>
      <c r="C281" s="1" t="s">
        <v>574</v>
      </c>
      <c r="D281" s="2" t="s">
        <v>9</v>
      </c>
      <c r="E281" s="3" t="s">
        <v>62</v>
      </c>
      <c r="F281" s="6" t="s">
        <v>23</v>
      </c>
      <c r="G281" s="2" t="str">
        <f>IF(VLOOKUP($C281,'[1]35'!B:H,6,TRUE)=0,"",VLOOKUP($C281,'[1]35'!B:H,6,TRUE))</f>
        <v>SOMERSET</v>
      </c>
      <c r="H281" s="2" t="str">
        <f>IF(VLOOKUP($C281,'[1]35'!B:H,7,TRUE)=0,"",VLOOKUP($C281,'[1]35'!B:H,7,TRUE))</f>
        <v>K</v>
      </c>
      <c r="I281" s="2" t="s">
        <v>575</v>
      </c>
    </row>
    <row r="282" spans="1:9" x14ac:dyDescent="0.25">
      <c r="A282" s="1" t="s">
        <v>576</v>
      </c>
      <c r="B282" s="2">
        <v>1389</v>
      </c>
      <c r="C282" s="1" t="s">
        <v>576</v>
      </c>
      <c r="D282" s="2" t="s">
        <v>9</v>
      </c>
      <c r="E282" s="1" t="s">
        <v>62</v>
      </c>
      <c r="F282" s="4" t="s">
        <v>14</v>
      </c>
      <c r="G282" s="2" t="str">
        <f>IF(VLOOKUP($C282,'[1]35'!B:H,6,TRUE)=0,"",VLOOKUP($C282,'[1]35'!B:H,6,TRUE))</f>
        <v>SOMERSET</v>
      </c>
      <c r="H282" s="2" t="str">
        <f>IF(VLOOKUP($C282,'[1]35'!B:H,7,TRUE)=0,"",VLOOKUP($C282,'[1]35'!B:H,7,TRUE))</f>
        <v>K</v>
      </c>
      <c r="I282" s="2" t="s">
        <v>577</v>
      </c>
    </row>
    <row r="283" spans="1:9" x14ac:dyDescent="0.25">
      <c r="A283" s="1" t="s">
        <v>578</v>
      </c>
      <c r="B283" s="2">
        <v>1024</v>
      </c>
      <c r="C283" s="1" t="s">
        <v>578</v>
      </c>
      <c r="D283" s="2" t="s">
        <v>9</v>
      </c>
      <c r="E283" s="11" t="s">
        <v>58</v>
      </c>
      <c r="F283" s="6" t="s">
        <v>23</v>
      </c>
      <c r="G283" s="2" t="str">
        <f>IF(VLOOKUP($C283,'[1]35'!B:H,6,TRUE)=0,"",VLOOKUP($C283,'[1]35'!B:H,6,TRUE))</f>
        <v>SOMERSET</v>
      </c>
      <c r="H283" s="2" t="str">
        <f>IF(VLOOKUP($C283,'[1]35'!B:H,7,TRUE)=0,"",VLOOKUP($C283,'[1]35'!B:H,7,TRUE))</f>
        <v>K</v>
      </c>
      <c r="I283" s="2" t="s">
        <v>579</v>
      </c>
    </row>
    <row r="284" spans="1:9" x14ac:dyDescent="0.25">
      <c r="A284" s="1" t="s">
        <v>580</v>
      </c>
      <c r="B284" s="2">
        <v>1314</v>
      </c>
      <c r="C284" s="1" t="s">
        <v>580</v>
      </c>
      <c r="D284" s="2" t="s">
        <v>9</v>
      </c>
      <c r="E284" s="3" t="s">
        <v>241</v>
      </c>
      <c r="F284" s="6" t="s">
        <v>11</v>
      </c>
      <c r="G284" s="2" t="str">
        <f>IF(VLOOKUP($C284,'[1]35'!B:H,6,TRUE)=0,"",VLOOKUP($C284,'[1]35'!B:H,6,TRUE))</f>
        <v>SOMERSET</v>
      </c>
      <c r="H284" s="2" t="str">
        <f>IF(VLOOKUP($C284,'[1]35'!B:H,7,TRUE)=0,"",VLOOKUP($C284,'[1]35'!B:H,7,TRUE))</f>
        <v>K</v>
      </c>
      <c r="I284" s="2" t="s">
        <v>581</v>
      </c>
    </row>
    <row r="285" spans="1:9" x14ac:dyDescent="0.25">
      <c r="A285" s="1" t="s">
        <v>580</v>
      </c>
      <c r="B285" s="2">
        <v>1314</v>
      </c>
      <c r="C285" s="1" t="s">
        <v>580</v>
      </c>
      <c r="D285" s="2" t="s">
        <v>19</v>
      </c>
      <c r="E285" s="1" t="s">
        <v>241</v>
      </c>
      <c r="F285" s="4" t="s">
        <v>11</v>
      </c>
      <c r="G285" s="2" t="str">
        <f>IF(VLOOKUP($C285,'[1]45'!B:H,6,TRUE)=0,"",VLOOKUP($C285,'[1]45'!B:H,6,TRUE))</f>
        <v>DEVON</v>
      </c>
      <c r="H285" s="2" t="str">
        <f>IF(VLOOKUP($C285,'[1]45'!B:H,7,TRUE)=0,"",VLOOKUP($C285,'[1]45'!B:H,7,TRUE))</f>
        <v/>
      </c>
      <c r="I285" s="2" t="s">
        <v>582</v>
      </c>
    </row>
    <row r="286" spans="1:9" x14ac:dyDescent="0.25">
      <c r="A286" s="1" t="s">
        <v>583</v>
      </c>
      <c r="B286" s="2">
        <v>1251</v>
      </c>
      <c r="C286" s="1" t="s">
        <v>583</v>
      </c>
      <c r="D286" s="2" t="s">
        <v>9</v>
      </c>
      <c r="E286" s="8" t="s">
        <v>113</v>
      </c>
      <c r="F286" s="6" t="s">
        <v>40</v>
      </c>
      <c r="G286" s="2" t="str">
        <f>IF(VLOOKUP($C286,'[1]35'!B:H,6,TRUE)=0,"",VLOOKUP($C286,'[1]35'!B:H,6,TRUE))</f>
        <v>SOMERSET</v>
      </c>
      <c r="H286" s="2" t="str">
        <f>IF(VLOOKUP($C286,'[1]35'!B:H,7,TRUE)=0,"",VLOOKUP($C286,'[1]35'!B:H,7,TRUE))</f>
        <v>K</v>
      </c>
      <c r="I286" s="2" t="s">
        <v>584</v>
      </c>
    </row>
    <row r="287" spans="1:9" x14ac:dyDescent="0.25">
      <c r="A287" s="1" t="s">
        <v>585</v>
      </c>
      <c r="B287" s="2">
        <v>1227</v>
      </c>
      <c r="C287" s="1" t="s">
        <v>586</v>
      </c>
      <c r="D287" s="2" t="s">
        <v>9</v>
      </c>
      <c r="E287" s="8" t="s">
        <v>58</v>
      </c>
      <c r="F287" s="6" t="s">
        <v>17</v>
      </c>
      <c r="G287" s="2" t="str">
        <f>IF(VLOOKUP($C287,'[1]35'!B:H,6,TRUE)=0,"",VLOOKUP($C287,'[1]35'!B:H,6,TRUE))</f>
        <v>SOMERSET</v>
      </c>
      <c r="H287" s="2" t="str">
        <f>IF(VLOOKUP($C287,'[1]35'!B:H,7,TRUE)=0,"",VLOOKUP($C287,'[1]35'!B:H,7,TRUE))</f>
        <v>K</v>
      </c>
      <c r="I287" s="2" t="s">
        <v>587</v>
      </c>
    </row>
    <row r="288" spans="1:9" x14ac:dyDescent="0.25">
      <c r="A288" s="1" t="s">
        <v>588</v>
      </c>
      <c r="B288" s="2">
        <v>1227</v>
      </c>
      <c r="C288" s="1" t="s">
        <v>586</v>
      </c>
      <c r="D288" s="2" t="s">
        <v>9</v>
      </c>
      <c r="E288" s="3" t="s">
        <v>58</v>
      </c>
      <c r="F288" s="6" t="s">
        <v>17</v>
      </c>
      <c r="G288" s="2" t="str">
        <f>IF(VLOOKUP($C288,'[1]35'!B:H,6,TRUE)=0,"",VLOOKUP($C288,'[1]35'!B:H,6,TRUE))</f>
        <v>SOMERSET</v>
      </c>
      <c r="H288" s="2" t="str">
        <f>IF(VLOOKUP($C288,'[1]35'!B:H,7,TRUE)=0,"",VLOOKUP($C288,'[1]35'!B:H,7,TRUE))</f>
        <v>K</v>
      </c>
      <c r="I288" s="2" t="s">
        <v>589</v>
      </c>
    </row>
    <row r="289" spans="1:9" x14ac:dyDescent="0.25">
      <c r="A289" s="1" t="s">
        <v>590</v>
      </c>
      <c r="B289" s="2">
        <v>1259</v>
      </c>
      <c r="C289" s="1" t="s">
        <v>591</v>
      </c>
      <c r="D289" s="2" t="s">
        <v>9</v>
      </c>
      <c r="E289" s="10" t="s">
        <v>113</v>
      </c>
      <c r="F289" s="6" t="s">
        <v>23</v>
      </c>
      <c r="G289" s="2" t="str">
        <f>IF(VLOOKUP($C289,'[1]35'!B:H,6,TRUE)=0,"",VLOOKUP($C289,'[1]35'!B:H,6,TRUE))</f>
        <v>SOMERSET</v>
      </c>
      <c r="H289" s="2" t="str">
        <f>IF(VLOOKUP($C289,'[1]35'!B:H,7,TRUE)=0,"",VLOOKUP($C289,'[1]35'!B:H,7,TRUE))</f>
        <v>K</v>
      </c>
      <c r="I289" s="2" t="s">
        <v>592</v>
      </c>
    </row>
    <row r="290" spans="1:9" x14ac:dyDescent="0.25">
      <c r="A290" s="1" t="s">
        <v>593</v>
      </c>
      <c r="B290" s="2">
        <v>1259</v>
      </c>
      <c r="C290" s="1" t="s">
        <v>591</v>
      </c>
      <c r="D290" s="2" t="s">
        <v>9</v>
      </c>
      <c r="E290" s="10" t="s">
        <v>113</v>
      </c>
      <c r="F290" s="6" t="s">
        <v>23</v>
      </c>
      <c r="G290" s="2" t="str">
        <f>IF(VLOOKUP($C290,'[1]35'!B:H,6,TRUE)=0,"",VLOOKUP($C290,'[1]35'!B:H,6,TRUE))</f>
        <v>SOMERSET</v>
      </c>
      <c r="H290" s="2" t="str">
        <f>IF(VLOOKUP($C290,'[1]35'!B:H,7,TRUE)=0,"",VLOOKUP($C290,'[1]35'!B:H,7,TRUE))</f>
        <v>K</v>
      </c>
      <c r="I290" s="2" t="s">
        <v>594</v>
      </c>
    </row>
    <row r="291" spans="1:9" x14ac:dyDescent="0.25">
      <c r="A291" s="1" t="s">
        <v>595</v>
      </c>
      <c r="B291" s="2">
        <v>1261</v>
      </c>
      <c r="C291" s="1" t="s">
        <v>595</v>
      </c>
      <c r="D291" s="2" t="s">
        <v>9</v>
      </c>
      <c r="E291" s="3" t="s">
        <v>58</v>
      </c>
      <c r="F291" s="6" t="s">
        <v>270</v>
      </c>
      <c r="G291" s="2" t="str">
        <f>IF(VLOOKUP($C291,'[1]35'!B:H,6,TRUE)=0,"",VLOOKUP($C291,'[1]35'!B:H,6,TRUE))</f>
        <v>SOMERSET</v>
      </c>
      <c r="H291" s="2" t="str">
        <f>IF(VLOOKUP($C291,'[1]35'!B:H,7,TRUE)=0,"",VLOOKUP($C291,'[1]35'!B:H,7,TRUE))</f>
        <v>K</v>
      </c>
      <c r="I291" s="2" t="s">
        <v>596</v>
      </c>
    </row>
    <row r="292" spans="1:9" x14ac:dyDescent="0.25">
      <c r="A292" s="1" t="s">
        <v>597</v>
      </c>
      <c r="B292" s="2">
        <v>1261</v>
      </c>
      <c r="C292" s="1" t="s">
        <v>595</v>
      </c>
      <c r="D292" s="2" t="s">
        <v>19</v>
      </c>
      <c r="E292" s="5" t="s">
        <v>58</v>
      </c>
      <c r="F292" s="6" t="s">
        <v>270</v>
      </c>
      <c r="G292" s="2" t="str">
        <f>IF(VLOOKUP($C292,'[1]45'!B:H,6,TRUE)=0,"",VLOOKUP($C292,'[1]45'!B:H,6,TRUE))</f>
        <v>DEVON</v>
      </c>
      <c r="H292" s="2" t="str">
        <f>IF(VLOOKUP($C292,'[1]45'!B:H,7,TRUE)=0,"",VLOOKUP($C292,'[1]45'!B:H,7,TRUE))</f>
        <v/>
      </c>
      <c r="I292" s="2" t="s">
        <v>598</v>
      </c>
    </row>
    <row r="293" spans="1:9" x14ac:dyDescent="0.25">
      <c r="A293" s="1" t="s">
        <v>599</v>
      </c>
      <c r="B293" s="2">
        <v>1261</v>
      </c>
      <c r="C293" s="1" t="s">
        <v>595</v>
      </c>
      <c r="D293" s="2" t="s">
        <v>19</v>
      </c>
      <c r="E293" s="5" t="s">
        <v>58</v>
      </c>
      <c r="F293" s="6" t="s">
        <v>270</v>
      </c>
      <c r="G293" s="2" t="str">
        <f>IF(VLOOKUP($C293,'[1]45'!B:H,6,TRUE)=0,"",VLOOKUP($C293,'[1]45'!B:H,6,TRUE))</f>
        <v>DEVON</v>
      </c>
      <c r="H293" s="2" t="str">
        <f>IF(VLOOKUP($C293,'[1]45'!B:H,7,TRUE)=0,"",VLOOKUP($C293,'[1]45'!B:H,7,TRUE))</f>
        <v/>
      </c>
      <c r="I293" s="2" t="s">
        <v>600</v>
      </c>
    </row>
    <row r="294" spans="1:9" x14ac:dyDescent="0.25">
      <c r="A294" s="1" t="s">
        <v>601</v>
      </c>
      <c r="B294" s="2">
        <v>1265</v>
      </c>
      <c r="C294" s="1" t="s">
        <v>602</v>
      </c>
      <c r="D294" s="2" t="s">
        <v>9</v>
      </c>
      <c r="E294" s="11" t="s">
        <v>128</v>
      </c>
      <c r="F294" s="6" t="s">
        <v>125</v>
      </c>
      <c r="G294" s="2" t="str">
        <f>IF(VLOOKUP($C294,'[1]35'!B:H,6,TRUE)=0,"",VLOOKUP($C294,'[1]35'!B:H,6,TRUE))</f>
        <v>SOMERSET</v>
      </c>
      <c r="H294" s="2" t="str">
        <f>IF(VLOOKUP($C294,'[1]35'!B:H,7,TRUE)=0,"",VLOOKUP($C294,'[1]35'!B:H,7,TRUE))</f>
        <v>K</v>
      </c>
      <c r="I294" s="2" t="s">
        <v>603</v>
      </c>
    </row>
    <row r="295" spans="1:9" x14ac:dyDescent="0.25">
      <c r="A295" s="1" t="s">
        <v>604</v>
      </c>
      <c r="B295" s="2">
        <v>1289</v>
      </c>
      <c r="C295" s="1" t="s">
        <v>604</v>
      </c>
      <c r="D295" s="2" t="s">
        <v>19</v>
      </c>
      <c r="E295" s="5" t="s">
        <v>62</v>
      </c>
      <c r="F295" s="6" t="s">
        <v>23</v>
      </c>
      <c r="G295" s="2" t="str">
        <f>IF(VLOOKUP($C295,'[1]45'!B:H,6,TRUE)=0,"",VLOOKUP($C295,'[1]45'!B:H,6,TRUE))</f>
        <v>DEVON</v>
      </c>
      <c r="H295" s="2" t="str">
        <f>IF(VLOOKUP($C295,'[1]45'!B:H,7,TRUE)=0,"",VLOOKUP($C295,'[1]45'!B:H,7,TRUE))</f>
        <v/>
      </c>
      <c r="I295" s="2" t="s">
        <v>605</v>
      </c>
    </row>
    <row r="296" spans="1:9" x14ac:dyDescent="0.25">
      <c r="A296" s="1" t="s">
        <v>606</v>
      </c>
      <c r="B296" s="2">
        <v>1289</v>
      </c>
      <c r="C296" s="1" t="s">
        <v>604</v>
      </c>
      <c r="D296" s="2" t="s">
        <v>9</v>
      </c>
      <c r="E296" s="9" t="s">
        <v>62</v>
      </c>
      <c r="F296" s="6" t="s">
        <v>23</v>
      </c>
      <c r="G296" s="2" t="str">
        <f>IF(VLOOKUP($C296,'[1]35'!B:H,6,TRUE)=0,"",VLOOKUP($C296,'[1]35'!B:H,6,TRUE))</f>
        <v>SOMERSET</v>
      </c>
      <c r="H296" s="2" t="str">
        <f>IF(VLOOKUP($C296,'[1]35'!B:H,7,TRUE)=0,"",VLOOKUP($C296,'[1]35'!B:H,7,TRUE))</f>
        <v>K</v>
      </c>
      <c r="I296" s="2" t="s">
        <v>607</v>
      </c>
    </row>
    <row r="297" spans="1:9" x14ac:dyDescent="0.25">
      <c r="A297" s="1" t="s">
        <v>608</v>
      </c>
      <c r="B297" s="2">
        <v>1289</v>
      </c>
      <c r="C297" s="1" t="s">
        <v>604</v>
      </c>
      <c r="D297" s="2" t="s">
        <v>9</v>
      </c>
      <c r="E297" s="3" t="s">
        <v>62</v>
      </c>
      <c r="F297" s="6" t="s">
        <v>23</v>
      </c>
      <c r="G297" s="2" t="str">
        <f>IF(VLOOKUP($C297,'[1]35'!B:H,6,TRUE)=0,"",VLOOKUP($C297,'[1]35'!B:H,6,TRUE))</f>
        <v>SOMERSET</v>
      </c>
      <c r="H297" s="2" t="str">
        <f>IF(VLOOKUP($C297,'[1]35'!B:H,7,TRUE)=0,"",VLOOKUP($C297,'[1]35'!B:H,7,TRUE))</f>
        <v>K</v>
      </c>
      <c r="I297" s="2" t="s">
        <v>609</v>
      </c>
    </row>
    <row r="298" spans="1:9" x14ac:dyDescent="0.25">
      <c r="A298" s="1" t="s">
        <v>610</v>
      </c>
      <c r="B298" s="2">
        <v>1359</v>
      </c>
      <c r="C298" s="1" t="s">
        <v>610</v>
      </c>
      <c r="D298" s="2" t="s">
        <v>9</v>
      </c>
      <c r="E298" s="1" t="s">
        <v>58</v>
      </c>
      <c r="F298" s="6" t="s">
        <v>33</v>
      </c>
      <c r="G298" s="2" t="str">
        <f>IF(VLOOKUP($C298,'[1]35'!B:H,6,TRUE)=0,"",VLOOKUP($C298,'[1]35'!B:H,6,TRUE))</f>
        <v>SOMERSET</v>
      </c>
      <c r="H298" s="2" t="str">
        <f>IF(VLOOKUP($C298,'[1]35'!B:H,7,TRUE)=0,"",VLOOKUP($C298,'[1]35'!B:H,7,TRUE))</f>
        <v>K</v>
      </c>
      <c r="I298" s="2" t="s">
        <v>611</v>
      </c>
    </row>
    <row r="299" spans="1:9" x14ac:dyDescent="0.25">
      <c r="A299" s="1" t="s">
        <v>612</v>
      </c>
      <c r="B299" s="2">
        <v>1370</v>
      </c>
      <c r="C299" s="1" t="s">
        <v>612</v>
      </c>
      <c r="D299" s="2" t="s">
        <v>19</v>
      </c>
      <c r="E299" s="3" t="s">
        <v>58</v>
      </c>
      <c r="F299" s="6" t="s">
        <v>11</v>
      </c>
      <c r="G299" s="2" t="str">
        <f>IF(VLOOKUP($C299,'[1]45'!B:H,6,TRUE)=0,"",VLOOKUP($C299,'[1]45'!B:H,6,TRUE))</f>
        <v>DEVON</v>
      </c>
      <c r="H299" s="2" t="str">
        <f>IF(VLOOKUP($C299,'[1]45'!B:H,7,TRUE)=0,"",VLOOKUP($C299,'[1]45'!B:H,7,TRUE))</f>
        <v/>
      </c>
      <c r="I299" s="2" t="s">
        <v>613</v>
      </c>
    </row>
    <row r="300" spans="1:9" x14ac:dyDescent="0.25">
      <c r="A300" s="1" t="s">
        <v>614</v>
      </c>
      <c r="B300" s="2">
        <v>1370</v>
      </c>
      <c r="C300" s="1" t="s">
        <v>612</v>
      </c>
      <c r="D300" s="2" t="s">
        <v>9</v>
      </c>
      <c r="E300" s="3" t="s">
        <v>58</v>
      </c>
      <c r="F300" s="6" t="s">
        <v>11</v>
      </c>
      <c r="G300" s="2" t="str">
        <f>IF(VLOOKUP($C300,'[1]35'!B:H,6,TRUE)=0,"",VLOOKUP($C300,'[1]35'!B:H,6,TRUE))</f>
        <v>SOMERSET</v>
      </c>
      <c r="H300" s="2" t="str">
        <f>IF(VLOOKUP($C300,'[1]35'!B:H,7,TRUE)=0,"",VLOOKUP($C300,'[1]35'!B:H,7,TRUE))</f>
        <v>K</v>
      </c>
      <c r="I300" s="2" t="s">
        <v>615</v>
      </c>
    </row>
    <row r="301" spans="1:9" x14ac:dyDescent="0.25">
      <c r="A301" s="1" t="s">
        <v>616</v>
      </c>
      <c r="B301" s="2">
        <v>1370</v>
      </c>
      <c r="C301" s="1" t="s">
        <v>612</v>
      </c>
      <c r="D301" s="2" t="s">
        <v>9</v>
      </c>
      <c r="E301" s="1" t="s">
        <v>58</v>
      </c>
      <c r="F301" s="6" t="s">
        <v>11</v>
      </c>
      <c r="G301" s="2" t="str">
        <f>IF(VLOOKUP($C301,'[1]35'!B:H,6,TRUE)=0,"",VLOOKUP($C301,'[1]35'!B:H,6,TRUE))</f>
        <v>SOMERSET</v>
      </c>
      <c r="H301" s="2" t="str">
        <f>IF(VLOOKUP($C301,'[1]35'!B:H,7,TRUE)=0,"",VLOOKUP($C301,'[1]35'!B:H,7,TRUE))</f>
        <v>K</v>
      </c>
      <c r="I301" s="2" t="s">
        <v>617</v>
      </c>
    </row>
    <row r="302" spans="1:9" x14ac:dyDescent="0.25">
      <c r="A302" s="1" t="s">
        <v>618</v>
      </c>
      <c r="B302" s="2">
        <v>1429</v>
      </c>
      <c r="C302" s="1" t="s">
        <v>618</v>
      </c>
      <c r="D302" s="2" t="s">
        <v>9</v>
      </c>
      <c r="E302" s="1" t="s">
        <v>62</v>
      </c>
      <c r="F302" s="6" t="s">
        <v>23</v>
      </c>
      <c r="G302" s="2" t="str">
        <f>IF(VLOOKUP($C302,'[1]35'!B:H,6,TRUE)=0,"",VLOOKUP($C302,'[1]35'!B:H,6,TRUE))</f>
        <v>SOMERSET</v>
      </c>
      <c r="H302" s="2" t="str">
        <f>IF(VLOOKUP($C302,'[1]35'!B:H,7,TRUE)=0,"",VLOOKUP($C302,'[1]35'!B:H,7,TRUE))</f>
        <v>K</v>
      </c>
      <c r="I302" s="2" t="s">
        <v>619</v>
      </c>
    </row>
    <row r="303" spans="1:9" x14ac:dyDescent="0.25">
      <c r="A303" s="1" t="s">
        <v>618</v>
      </c>
      <c r="B303" s="2">
        <v>1429</v>
      </c>
      <c r="C303" s="1" t="s">
        <v>618</v>
      </c>
      <c r="D303" s="2" t="s">
        <v>9</v>
      </c>
      <c r="E303" s="7" t="s">
        <v>62</v>
      </c>
      <c r="F303" s="6" t="s">
        <v>23</v>
      </c>
      <c r="G303" s="2" t="str">
        <f>IF(VLOOKUP($C303,'[1]35'!B:H,6,TRUE)=0,"",VLOOKUP($C303,'[1]35'!B:H,6,TRUE))</f>
        <v>SOMERSET</v>
      </c>
      <c r="H303" s="2" t="str">
        <f>IF(VLOOKUP($C303,'[1]35'!B:H,7,TRUE)=0,"",VLOOKUP($C303,'[1]35'!B:H,7,TRUE))</f>
        <v>K</v>
      </c>
      <c r="I303" s="2" t="s">
        <v>620</v>
      </c>
    </row>
    <row r="304" spans="1:9" x14ac:dyDescent="0.25">
      <c r="A304" s="1" t="s">
        <v>621</v>
      </c>
      <c r="B304" s="2">
        <v>1292</v>
      </c>
      <c r="C304" s="1" t="s">
        <v>621</v>
      </c>
      <c r="D304" s="2" t="s">
        <v>9</v>
      </c>
      <c r="E304" s="5" t="s">
        <v>22</v>
      </c>
      <c r="F304" s="6" t="s">
        <v>85</v>
      </c>
      <c r="G304" s="2" t="str">
        <f>IF(VLOOKUP($C304,'[1]35'!B:H,6,TRUE)=0,"",VLOOKUP($C304,'[1]35'!B:H,6,TRUE))</f>
        <v>SOMERSET</v>
      </c>
      <c r="H304" s="2" t="str">
        <f>IF(VLOOKUP($C304,'[1]35'!B:H,7,TRUE)=0,"",VLOOKUP($C304,'[1]35'!B:H,7,TRUE))</f>
        <v>K</v>
      </c>
      <c r="I304" s="2" t="s">
        <v>622</v>
      </c>
    </row>
    <row r="305" spans="1:9" x14ac:dyDescent="0.25">
      <c r="A305" s="1" t="s">
        <v>623</v>
      </c>
      <c r="B305" s="2">
        <v>1355</v>
      </c>
      <c r="C305" s="1" t="s">
        <v>623</v>
      </c>
      <c r="D305" s="2" t="s">
        <v>9</v>
      </c>
      <c r="E305" s="5" t="s">
        <v>62</v>
      </c>
      <c r="F305" s="6" t="s">
        <v>23</v>
      </c>
      <c r="G305" s="2" t="str">
        <f>IF(VLOOKUP($C305,'[1]35'!B:H,6,TRUE)=0,"",VLOOKUP($C305,'[1]35'!B:H,6,TRUE))</f>
        <v>SOMERSET</v>
      </c>
      <c r="H305" s="2" t="str">
        <f>IF(VLOOKUP($C305,'[1]35'!B:H,7,TRUE)=0,"",VLOOKUP($C305,'[1]35'!B:H,7,TRUE))</f>
        <v>K</v>
      </c>
      <c r="I305" s="2" t="s">
        <v>624</v>
      </c>
    </row>
    <row r="306" spans="1:9" x14ac:dyDescent="0.25">
      <c r="A306" s="1" t="s">
        <v>623</v>
      </c>
      <c r="B306" s="2">
        <v>1355</v>
      </c>
      <c r="C306" s="1" t="s">
        <v>623</v>
      </c>
      <c r="D306" s="2" t="s">
        <v>19</v>
      </c>
      <c r="E306" s="1" t="s">
        <v>62</v>
      </c>
      <c r="F306" s="6" t="s">
        <v>23</v>
      </c>
      <c r="G306" s="2" t="str">
        <f>IF(VLOOKUP($C306,'[1]45'!B:H,6,TRUE)=0,"",VLOOKUP($C306,'[1]45'!B:H,6,TRUE))</f>
        <v>DEVON</v>
      </c>
      <c r="H306" s="2" t="str">
        <f>IF(VLOOKUP($C306,'[1]45'!B:H,7,TRUE)=0,"",VLOOKUP($C306,'[1]45'!B:H,7,TRUE))</f>
        <v/>
      </c>
      <c r="I306" s="2" t="s">
        <v>625</v>
      </c>
    </row>
    <row r="307" spans="1:9" x14ac:dyDescent="0.25">
      <c r="A307" s="1" t="s">
        <v>626</v>
      </c>
      <c r="B307" s="2">
        <v>1424</v>
      </c>
      <c r="C307" s="1" t="s">
        <v>626</v>
      </c>
      <c r="D307" s="2" t="s">
        <v>9</v>
      </c>
      <c r="E307" s="1" t="s">
        <v>62</v>
      </c>
      <c r="F307" s="4" t="s">
        <v>329</v>
      </c>
      <c r="G307" s="2" t="str">
        <f>IF(VLOOKUP($C307,'[1]35'!B:H,6,TRUE)=0,"",VLOOKUP($C307,'[1]35'!B:H,6,TRUE))</f>
        <v>SOMERSET</v>
      </c>
      <c r="H307" s="2" t="str">
        <f>IF(VLOOKUP($C307,'[1]35'!B:H,7,TRUE)=0,"",VLOOKUP($C307,'[1]35'!B:H,7,TRUE))</f>
        <v>K</v>
      </c>
      <c r="I307" s="2" t="s">
        <v>627</v>
      </c>
    </row>
    <row r="308" spans="1:9" x14ac:dyDescent="0.25">
      <c r="A308" s="1" t="s">
        <v>628</v>
      </c>
      <c r="B308" s="2">
        <v>1132</v>
      </c>
      <c r="C308" s="1" t="s">
        <v>628</v>
      </c>
      <c r="D308" s="2" t="s">
        <v>9</v>
      </c>
      <c r="E308" s="5" t="s">
        <v>128</v>
      </c>
      <c r="F308" s="6" t="s">
        <v>629</v>
      </c>
      <c r="G308" s="2" t="str">
        <f>IF(VLOOKUP($C308,'[1]35'!B:H,6,TRUE)=0,"",VLOOKUP($C308,'[1]35'!B:H,6,TRUE))</f>
        <v>SOMERSET</v>
      </c>
      <c r="H308" s="2" t="str">
        <f>IF(VLOOKUP($C308,'[1]35'!B:H,7,TRUE)=0,"",VLOOKUP($C308,'[1]35'!B:H,7,TRUE))</f>
        <v>K</v>
      </c>
      <c r="I308" s="2" t="s">
        <v>630</v>
      </c>
    </row>
    <row r="309" spans="1:9" x14ac:dyDescent="0.25">
      <c r="A309" s="1" t="s">
        <v>628</v>
      </c>
      <c r="B309" s="2">
        <v>1132</v>
      </c>
      <c r="C309" s="1" t="s">
        <v>628</v>
      </c>
      <c r="D309" s="2" t="s">
        <v>19</v>
      </c>
      <c r="E309" s="1" t="s">
        <v>128</v>
      </c>
      <c r="F309" s="6" t="s">
        <v>629</v>
      </c>
      <c r="G309" s="2" t="str">
        <f>IF(VLOOKUP($C309,'[1]45'!B:H,6,TRUE)=0,"",VLOOKUP($C309,'[1]45'!B:H,6,TRUE))</f>
        <v>DEVON</v>
      </c>
      <c r="H309" s="2" t="str">
        <f>IF(VLOOKUP($C309,'[1]45'!B:H,7,TRUE)=0,"",VLOOKUP($C309,'[1]45'!B:H,7,TRUE))</f>
        <v/>
      </c>
      <c r="I309" s="2" t="s">
        <v>631</v>
      </c>
    </row>
    <row r="310" spans="1:9" x14ac:dyDescent="0.25">
      <c r="A310" s="1" t="s">
        <v>632</v>
      </c>
      <c r="B310" s="2">
        <v>1280</v>
      </c>
      <c r="C310" s="1" t="s">
        <v>632</v>
      </c>
      <c r="D310" s="2" t="s">
        <v>19</v>
      </c>
      <c r="E310" s="10" t="s">
        <v>62</v>
      </c>
      <c r="F310" s="6" t="s">
        <v>23</v>
      </c>
      <c r="G310" s="2" t="str">
        <f>IF(VLOOKUP($C310,'[1]45'!B:H,6,TRUE)=0,"",VLOOKUP($C310,'[1]45'!B:H,6,TRUE))</f>
        <v>DEVON</v>
      </c>
      <c r="H310" s="2" t="str">
        <f>IF(VLOOKUP($C310,'[1]45'!B:H,7,TRUE)=0,"",VLOOKUP($C310,'[1]45'!B:H,7,TRUE))</f>
        <v>Q</v>
      </c>
      <c r="I310" s="2" t="s">
        <v>633</v>
      </c>
    </row>
    <row r="311" spans="1:9" x14ac:dyDescent="0.25">
      <c r="A311" s="1" t="s">
        <v>634</v>
      </c>
      <c r="B311" s="2">
        <v>1280</v>
      </c>
      <c r="C311" s="1" t="s">
        <v>632</v>
      </c>
      <c r="D311" s="2" t="s">
        <v>9</v>
      </c>
      <c r="E311" s="9" t="s">
        <v>62</v>
      </c>
      <c r="F311" s="6" t="s">
        <v>23</v>
      </c>
      <c r="G311" s="2" t="str">
        <f>IF(VLOOKUP($C311,'[1]35'!B:H,6,TRUE)=0,"",VLOOKUP($C311,'[1]35'!B:H,6,TRUE))</f>
        <v>SOMERSET</v>
      </c>
      <c r="H311" s="2" t="str">
        <f>IF(VLOOKUP($C311,'[1]35'!B:H,7,TRUE)=0,"",VLOOKUP($C311,'[1]35'!B:H,7,TRUE))</f>
        <v>K</v>
      </c>
      <c r="I311" s="2" t="s">
        <v>635</v>
      </c>
    </row>
    <row r="312" spans="1:9" x14ac:dyDescent="0.25">
      <c r="A312" s="1" t="s">
        <v>636</v>
      </c>
      <c r="B312" s="2">
        <v>1093</v>
      </c>
      <c r="C312" s="1" t="s">
        <v>636</v>
      </c>
      <c r="D312" s="2" t="s">
        <v>9</v>
      </c>
      <c r="E312" s="13" t="s">
        <v>62</v>
      </c>
      <c r="F312" s="6" t="s">
        <v>11</v>
      </c>
      <c r="G312" s="2" t="str">
        <f>IF(VLOOKUP($C312,'[1]35'!B:H,6,TRUE)=0,"",VLOOKUP($C312,'[1]35'!B:H,6,TRUE))</f>
        <v>SOMERSET</v>
      </c>
      <c r="H312" s="2" t="str">
        <f>IF(VLOOKUP($C312,'[1]35'!B:H,7,TRUE)=0,"",VLOOKUP($C312,'[1]35'!B:H,7,TRUE))</f>
        <v>K</v>
      </c>
      <c r="I312" s="2" t="s">
        <v>637</v>
      </c>
    </row>
    <row r="313" spans="1:9" x14ac:dyDescent="0.25">
      <c r="A313" s="1" t="s">
        <v>638</v>
      </c>
      <c r="B313" s="2">
        <v>1215</v>
      </c>
      <c r="C313" s="1" t="s">
        <v>639</v>
      </c>
      <c r="D313" s="2" t="s">
        <v>9</v>
      </c>
      <c r="E313" s="5" t="s">
        <v>113</v>
      </c>
      <c r="F313" s="6" t="s">
        <v>17</v>
      </c>
      <c r="G313" s="2" t="str">
        <f>IF(VLOOKUP($C313,'[1]35'!B:H,6,TRUE)=0,"",VLOOKUP($C313,'[1]35'!B:H,6,TRUE))</f>
        <v>SOMERSET</v>
      </c>
      <c r="H313" s="2" t="str">
        <f>IF(VLOOKUP($C313,'[1]35'!B:H,7,TRUE)=0,"",VLOOKUP($C313,'[1]35'!B:H,7,TRUE))</f>
        <v>K</v>
      </c>
      <c r="I313" s="2" t="s">
        <v>640</v>
      </c>
    </row>
    <row r="314" spans="1:9" x14ac:dyDescent="0.25">
      <c r="A314" s="1" t="s">
        <v>641</v>
      </c>
      <c r="B314" s="2">
        <v>1349</v>
      </c>
      <c r="C314" s="1" t="s">
        <v>641</v>
      </c>
      <c r="D314" s="2" t="s">
        <v>19</v>
      </c>
      <c r="E314" s="5" t="s">
        <v>62</v>
      </c>
      <c r="F314" s="6" t="s">
        <v>23</v>
      </c>
      <c r="G314" s="2" t="str">
        <f>IF(VLOOKUP($C314,'[1]45'!B:H,6,TRUE)=0,"",VLOOKUP($C314,'[1]45'!B:H,6,TRUE))</f>
        <v>DEVON</v>
      </c>
      <c r="H314" s="2" t="str">
        <f>IF(VLOOKUP($C314,'[1]45'!B:H,7,TRUE)=0,"",VLOOKUP($C314,'[1]45'!B:H,7,TRUE))</f>
        <v>U</v>
      </c>
      <c r="I314" s="2" t="s">
        <v>642</v>
      </c>
    </row>
    <row r="315" spans="1:9" x14ac:dyDescent="0.25">
      <c r="A315" s="1" t="s">
        <v>643</v>
      </c>
      <c r="B315" s="2">
        <v>1349</v>
      </c>
      <c r="C315" s="1" t="s">
        <v>641</v>
      </c>
      <c r="D315" s="2" t="s">
        <v>9</v>
      </c>
      <c r="E315" s="1" t="s">
        <v>62</v>
      </c>
      <c r="F315" s="4" t="s">
        <v>23</v>
      </c>
      <c r="G315" s="2" t="str">
        <f>IF(VLOOKUP($C315,'[1]35'!B:H,6,TRUE)=0,"",VLOOKUP($C315,'[1]35'!B:H,6,TRUE))</f>
        <v>SOMERSET</v>
      </c>
      <c r="H315" s="2" t="str">
        <f>IF(VLOOKUP($C315,'[1]35'!B:H,7,TRUE)=0,"",VLOOKUP($C315,'[1]35'!B:H,7,TRUE))</f>
        <v>K</v>
      </c>
      <c r="I315" s="2" t="s">
        <v>644</v>
      </c>
    </row>
    <row r="316" spans="1:9" x14ac:dyDescent="0.25">
      <c r="A316" s="1" t="s">
        <v>645</v>
      </c>
      <c r="B316" s="2">
        <v>1349</v>
      </c>
      <c r="C316" s="1" t="s">
        <v>641</v>
      </c>
      <c r="D316" s="2" t="s">
        <v>9</v>
      </c>
      <c r="E316" s="1" t="s">
        <v>62</v>
      </c>
      <c r="F316" s="6" t="s">
        <v>23</v>
      </c>
      <c r="G316" s="2" t="str">
        <f>IF(VLOOKUP($C316,'[1]35'!B:H,6,TRUE)=0,"",VLOOKUP($C316,'[1]35'!B:H,6,TRUE))</f>
        <v>SOMERSET</v>
      </c>
      <c r="H316" s="2" t="str">
        <f>IF(VLOOKUP($C316,'[1]35'!B:H,7,TRUE)=0,"",VLOOKUP($C316,'[1]35'!B:H,7,TRUE))</f>
        <v>K</v>
      </c>
      <c r="I316" s="2" t="s">
        <v>646</v>
      </c>
    </row>
    <row r="317" spans="1:9" x14ac:dyDescent="0.25">
      <c r="A317" s="1" t="s">
        <v>647</v>
      </c>
      <c r="B317" s="2">
        <v>1226</v>
      </c>
      <c r="C317" s="1" t="s">
        <v>647</v>
      </c>
      <c r="D317" s="2" t="s">
        <v>9</v>
      </c>
      <c r="E317" s="1" t="s">
        <v>128</v>
      </c>
      <c r="F317" s="6" t="s">
        <v>23</v>
      </c>
      <c r="G317" s="2" t="str">
        <f>IF(VLOOKUP($C317,'[1]35'!B:H,6,TRUE)=0,"",VLOOKUP($C317,'[1]35'!B:H,6,TRUE))</f>
        <v>SOMERSET</v>
      </c>
      <c r="H317" s="2" t="str">
        <f>IF(VLOOKUP($C317,'[1]35'!B:H,7,TRUE)=0,"",VLOOKUP($C317,'[1]35'!B:H,7,TRUE))</f>
        <v>K</v>
      </c>
      <c r="I317" s="2" t="s">
        <v>648</v>
      </c>
    </row>
    <row r="318" spans="1:9" x14ac:dyDescent="0.25">
      <c r="A318" s="1" t="s">
        <v>647</v>
      </c>
      <c r="B318" s="2">
        <v>1226</v>
      </c>
      <c r="C318" s="1" t="s">
        <v>647</v>
      </c>
      <c r="D318" s="2" t="s">
        <v>19</v>
      </c>
      <c r="E318" s="7" t="s">
        <v>128</v>
      </c>
      <c r="F318" s="6" t="s">
        <v>23</v>
      </c>
      <c r="G318" s="2" t="str">
        <f>IF(VLOOKUP($C318,'[1]45'!B:H,6,TRUE)=0,"",VLOOKUP($C318,'[1]45'!B:H,6,TRUE))</f>
        <v>DEVON</v>
      </c>
      <c r="H318" s="2" t="str">
        <f>IF(VLOOKUP($C318,'[1]45'!B:H,7,TRUE)=0,"",VLOOKUP($C318,'[1]45'!B:H,7,TRUE))</f>
        <v>U</v>
      </c>
      <c r="I318" s="2" t="s">
        <v>649</v>
      </c>
    </row>
    <row r="319" spans="1:9" x14ac:dyDescent="0.25">
      <c r="A319" s="1" t="s">
        <v>650</v>
      </c>
      <c r="B319" s="2">
        <v>1068</v>
      </c>
      <c r="C319" s="1" t="s">
        <v>650</v>
      </c>
      <c r="D319" s="2" t="s">
        <v>77</v>
      </c>
      <c r="E319" s="5" t="s">
        <v>241</v>
      </c>
      <c r="F319" s="6" t="s">
        <v>33</v>
      </c>
      <c r="G319" s="2" t="str">
        <f>IF(VLOOKUP($C319,'[1]55'!B:H,6,TRUE)=0,"",VLOOKUP($C319,'[1]55'!B:H,6,TRUE))</f>
        <v>NORTH SOMERSET</v>
      </c>
      <c r="H319" s="2" t="str">
        <f>IF(VLOOKUP($C319,'[1]55'!B:H,7,TRUE)=0,"",VLOOKUP($C319,'[1]55'!B:H,7,TRUE))</f>
        <v/>
      </c>
      <c r="I319" s="2" t="s">
        <v>651</v>
      </c>
    </row>
    <row r="320" spans="1:9" x14ac:dyDescent="0.25">
      <c r="A320" s="1" t="s">
        <v>652</v>
      </c>
      <c r="B320" s="2">
        <v>1407</v>
      </c>
      <c r="C320" s="1" t="s">
        <v>652</v>
      </c>
      <c r="D320" s="2" t="s">
        <v>9</v>
      </c>
      <c r="E320" s="7" t="s">
        <v>58</v>
      </c>
      <c r="F320" s="6" t="s">
        <v>33</v>
      </c>
      <c r="G320" s="2" t="str">
        <f>IF(VLOOKUP($C320,'[1]35'!B:H,6,TRUE)=0,"",VLOOKUP($C320,'[1]35'!B:H,6,TRUE))</f>
        <v>SOMERSET</v>
      </c>
      <c r="H320" s="2" t="str">
        <f>IF(VLOOKUP($C320,'[1]35'!B:H,7,TRUE)=0,"",VLOOKUP($C320,'[1]35'!B:H,7,TRUE))</f>
        <v>K</v>
      </c>
      <c r="I320" s="2" t="s">
        <v>653</v>
      </c>
    </row>
    <row r="321" spans="1:9" x14ac:dyDescent="0.25">
      <c r="A321" s="1" t="s">
        <v>654</v>
      </c>
      <c r="B321" s="2">
        <v>1050</v>
      </c>
      <c r="C321" s="1" t="s">
        <v>655</v>
      </c>
      <c r="D321" s="2" t="s">
        <v>9</v>
      </c>
      <c r="E321" s="5" t="s">
        <v>113</v>
      </c>
      <c r="F321" s="6" t="s">
        <v>23</v>
      </c>
      <c r="G321" s="2" t="str">
        <f>IF(VLOOKUP($C321,'[1]35'!B:H,6,TRUE)=0,"",VLOOKUP($C321,'[1]35'!B:H,6,TRUE))</f>
        <v>SOMERSET</v>
      </c>
      <c r="H321" s="2" t="str">
        <f>IF(VLOOKUP($C321,'[1]35'!B:H,7,TRUE)=0,"",VLOOKUP($C321,'[1]35'!B:H,7,TRUE))</f>
        <v>K</v>
      </c>
      <c r="I321" s="2" t="s">
        <v>656</v>
      </c>
    </row>
    <row r="322" spans="1:9" x14ac:dyDescent="0.25">
      <c r="A322" s="1" t="s">
        <v>657</v>
      </c>
      <c r="B322" s="2">
        <v>1050</v>
      </c>
      <c r="C322" s="1" t="s">
        <v>655</v>
      </c>
      <c r="D322" s="2" t="s">
        <v>9</v>
      </c>
      <c r="E322" s="5" t="s">
        <v>113</v>
      </c>
      <c r="F322" s="6" t="s">
        <v>23</v>
      </c>
      <c r="G322" s="2" t="str">
        <f>IF(VLOOKUP($C322,'[1]35'!B:H,6,TRUE)=0,"",VLOOKUP($C322,'[1]35'!B:H,6,TRUE))</f>
        <v>SOMERSET</v>
      </c>
      <c r="H322" s="2" t="str">
        <f>IF(VLOOKUP($C322,'[1]35'!B:H,7,TRUE)=0,"",VLOOKUP($C322,'[1]35'!B:H,7,TRUE))</f>
        <v>K</v>
      </c>
      <c r="I322" s="2" t="s">
        <v>658</v>
      </c>
    </row>
    <row r="323" spans="1:9" x14ac:dyDescent="0.25">
      <c r="A323" s="1" t="s">
        <v>659</v>
      </c>
      <c r="B323" s="2">
        <v>1135</v>
      </c>
      <c r="C323" s="1" t="s">
        <v>659</v>
      </c>
      <c r="D323" s="2" t="s">
        <v>77</v>
      </c>
      <c r="E323" s="5" t="s">
        <v>62</v>
      </c>
      <c r="F323" s="6" t="s">
        <v>125</v>
      </c>
      <c r="G323" s="2" t="str">
        <f>IF(VLOOKUP($C323,'[1]55'!B:H,6,TRUE)=0,"",VLOOKUP($C323,'[1]55'!B:H,6,TRUE))</f>
        <v>NORTH SOMERSET</v>
      </c>
      <c r="H323" s="2" t="str">
        <f>IF(VLOOKUP($C323,'[1]55'!B:H,7,TRUE)=0,"",VLOOKUP($C323,'[1]55'!B:H,7,TRUE))</f>
        <v/>
      </c>
      <c r="I323" s="2" t="s">
        <v>660</v>
      </c>
    </row>
    <row r="324" spans="1:9" x14ac:dyDescent="0.25">
      <c r="A324" s="1" t="s">
        <v>661</v>
      </c>
      <c r="B324" s="2">
        <v>1135</v>
      </c>
      <c r="C324" s="1" t="s">
        <v>659</v>
      </c>
      <c r="D324" s="2" t="s">
        <v>9</v>
      </c>
      <c r="E324" s="1" t="s">
        <v>62</v>
      </c>
      <c r="F324" s="4" t="s">
        <v>125</v>
      </c>
      <c r="G324" s="2" t="str">
        <f>IF(VLOOKUP($C324,'[1]35'!B:H,6,TRUE)=0,"",VLOOKUP($C324,'[1]35'!B:H,6,TRUE))</f>
        <v>SOMERSET</v>
      </c>
      <c r="H324" s="2" t="str">
        <f>IF(VLOOKUP($C324,'[1]35'!B:H,7,TRUE)=0,"",VLOOKUP($C324,'[1]35'!B:H,7,TRUE))</f>
        <v>K</v>
      </c>
      <c r="I324" s="2" t="s">
        <v>662</v>
      </c>
    </row>
    <row r="325" spans="1:9" x14ac:dyDescent="0.25">
      <c r="A325" s="1" t="s">
        <v>663</v>
      </c>
      <c r="B325" s="2">
        <v>1135</v>
      </c>
      <c r="C325" s="1" t="s">
        <v>659</v>
      </c>
      <c r="D325" s="2" t="s">
        <v>9</v>
      </c>
      <c r="E325" s="5" t="s">
        <v>62</v>
      </c>
      <c r="F325" s="6" t="s">
        <v>125</v>
      </c>
      <c r="G325" s="2" t="str">
        <f>IF(VLOOKUP($C325,'[1]35'!B:H,6,TRUE)=0,"",VLOOKUP($C325,'[1]35'!B:H,6,TRUE))</f>
        <v>SOMERSET</v>
      </c>
      <c r="H325" s="2" t="str">
        <f>IF(VLOOKUP($C325,'[1]35'!B:H,7,TRUE)=0,"",VLOOKUP($C325,'[1]35'!B:H,7,TRUE))</f>
        <v>K</v>
      </c>
      <c r="I325" s="2" t="s">
        <v>664</v>
      </c>
    </row>
    <row r="326" spans="1:9" x14ac:dyDescent="0.25">
      <c r="A326" s="1" t="s">
        <v>665</v>
      </c>
      <c r="B326" s="2">
        <v>1225</v>
      </c>
      <c r="C326" s="1" t="s">
        <v>665</v>
      </c>
      <c r="D326" s="2" t="s">
        <v>9</v>
      </c>
      <c r="E326" s="5" t="s">
        <v>58</v>
      </c>
      <c r="F326" s="6" t="s">
        <v>33</v>
      </c>
      <c r="G326" s="2" t="str">
        <f>IF(VLOOKUP($C326,'[1]35'!B:H,6,TRUE)=0,"",VLOOKUP($C326,'[1]35'!B:H,6,TRUE))</f>
        <v>SOMERSET</v>
      </c>
      <c r="H326" s="2" t="str">
        <f>IF(VLOOKUP($C326,'[1]35'!B:H,7,TRUE)=0,"",VLOOKUP($C326,'[1]35'!B:H,7,TRUE))</f>
        <v>K</v>
      </c>
      <c r="I326" s="2" t="s">
        <v>666</v>
      </c>
    </row>
    <row r="327" spans="1:9" x14ac:dyDescent="0.25">
      <c r="A327" s="1" t="s">
        <v>667</v>
      </c>
      <c r="B327" s="2">
        <v>1183</v>
      </c>
      <c r="C327" s="1" t="s">
        <v>667</v>
      </c>
      <c r="D327" s="2" t="s">
        <v>9</v>
      </c>
      <c r="E327" s="5" t="s">
        <v>22</v>
      </c>
      <c r="F327" s="6" t="s">
        <v>33</v>
      </c>
      <c r="G327" s="2" t="str">
        <f>IF(VLOOKUP($C327,'[1]35'!B:H,6,TRUE)=0,"",VLOOKUP($C327,'[1]35'!B:H,6,TRUE))</f>
        <v>SOMERSET</v>
      </c>
      <c r="H327" s="2" t="str">
        <f>IF(VLOOKUP($C327,'[1]35'!B:H,7,TRUE)=0,"",VLOOKUP($C327,'[1]35'!B:H,7,TRUE))</f>
        <v>K</v>
      </c>
      <c r="I327" s="2" t="s">
        <v>668</v>
      </c>
    </row>
    <row r="328" spans="1:9" x14ac:dyDescent="0.25">
      <c r="A328" s="1" t="s">
        <v>667</v>
      </c>
      <c r="B328" s="2">
        <v>1183</v>
      </c>
      <c r="C328" s="1" t="s">
        <v>667</v>
      </c>
      <c r="D328" s="2" t="s">
        <v>19</v>
      </c>
      <c r="E328" s="5" t="s">
        <v>22</v>
      </c>
      <c r="F328" s="6" t="s">
        <v>33</v>
      </c>
      <c r="G328" s="2" t="str">
        <f>IF(VLOOKUP($C328,'[1]45'!B:H,6,TRUE)=0,"",VLOOKUP($C328,'[1]45'!B:H,6,TRUE))</f>
        <v>DEVON</v>
      </c>
      <c r="H328" s="2" t="str">
        <f>IF(VLOOKUP($C328,'[1]45'!B:H,7,TRUE)=0,"",VLOOKUP($C328,'[1]45'!B:H,7,TRUE))</f>
        <v>U</v>
      </c>
      <c r="I328" s="2" t="s">
        <v>669</v>
      </c>
    </row>
    <row r="329" spans="1:9" x14ac:dyDescent="0.25">
      <c r="A329" s="1" t="s">
        <v>670</v>
      </c>
      <c r="B329" s="2">
        <v>1165</v>
      </c>
      <c r="C329" s="1" t="s">
        <v>670</v>
      </c>
      <c r="D329" s="2" t="s">
        <v>9</v>
      </c>
      <c r="E329" s="5" t="s">
        <v>113</v>
      </c>
      <c r="F329" s="6" t="s">
        <v>33</v>
      </c>
      <c r="G329" s="2" t="str">
        <f>IF(VLOOKUP($C329,'[1]35'!B:H,6,TRUE)=0,"",VLOOKUP($C329,'[1]35'!B:H,6,TRUE))</f>
        <v>SOMERSET</v>
      </c>
      <c r="H329" s="2" t="str">
        <f>IF(VLOOKUP($C329,'[1]35'!B:H,7,TRUE)=0,"",VLOOKUP($C329,'[1]35'!B:H,7,TRUE))</f>
        <v>K</v>
      </c>
      <c r="I329" s="2" t="s">
        <v>671</v>
      </c>
    </row>
    <row r="330" spans="1:9" x14ac:dyDescent="0.25">
      <c r="A330" s="1" t="s">
        <v>670</v>
      </c>
      <c r="B330" s="2">
        <v>1165</v>
      </c>
      <c r="C330" s="1" t="s">
        <v>670</v>
      </c>
      <c r="D330" s="2" t="s">
        <v>19</v>
      </c>
      <c r="E330" s="9" t="s">
        <v>113</v>
      </c>
      <c r="F330" s="6" t="s">
        <v>33</v>
      </c>
      <c r="G330" s="2" t="str">
        <f>IF(VLOOKUP($C330,'[1]45'!B:H,6,TRUE)=0,"",VLOOKUP($C330,'[1]45'!B:H,6,TRUE))</f>
        <v>DEVON</v>
      </c>
      <c r="H330" s="2" t="str">
        <f>IF(VLOOKUP($C330,'[1]45'!B:H,7,TRUE)=0,"",VLOOKUP($C330,'[1]45'!B:H,7,TRUE))</f>
        <v>U</v>
      </c>
      <c r="I330" s="2" t="s">
        <v>672</v>
      </c>
    </row>
    <row r="331" spans="1:9" x14ac:dyDescent="0.25">
      <c r="A331" s="1" t="s">
        <v>673</v>
      </c>
      <c r="B331" s="2">
        <v>1065</v>
      </c>
      <c r="C331" s="1" t="s">
        <v>673</v>
      </c>
      <c r="D331" s="2" t="s">
        <v>9</v>
      </c>
      <c r="E331" s="5" t="s">
        <v>241</v>
      </c>
      <c r="F331" s="6" t="s">
        <v>23</v>
      </c>
      <c r="G331" s="2" t="str">
        <f>IF(VLOOKUP($C331,'[1]35'!B:H,6,TRUE)=0,"",VLOOKUP($C331,'[1]35'!B:H,6,TRUE))</f>
        <v>SOMERSET</v>
      </c>
      <c r="H331" s="2" t="str">
        <f>IF(VLOOKUP($C331,'[1]35'!B:H,7,TRUE)=0,"",VLOOKUP($C331,'[1]35'!B:H,7,TRUE))</f>
        <v>K</v>
      </c>
      <c r="I331" s="2" t="s">
        <v>674</v>
      </c>
    </row>
    <row r="332" spans="1:9" x14ac:dyDescent="0.25">
      <c r="A332" s="1" t="s">
        <v>673</v>
      </c>
      <c r="B332" s="2">
        <v>1065</v>
      </c>
      <c r="C332" s="1" t="s">
        <v>673</v>
      </c>
      <c r="D332" s="2" t="s">
        <v>19</v>
      </c>
      <c r="E332" s="9" t="s">
        <v>241</v>
      </c>
      <c r="F332" s="6" t="s">
        <v>23</v>
      </c>
      <c r="G332" s="2" t="str">
        <f>IF(VLOOKUP($C332,'[1]45'!B:H,6,TRUE)=0,"",VLOOKUP($C332,'[1]45'!B:H,6,TRUE))</f>
        <v>DEVON</v>
      </c>
      <c r="H332" s="2" t="str">
        <f>IF(VLOOKUP($C332,'[1]45'!B:H,7,TRUE)=0,"",VLOOKUP($C332,'[1]45'!B:H,7,TRUE))</f>
        <v>U</v>
      </c>
      <c r="I332" s="2" t="s">
        <v>675</v>
      </c>
    </row>
    <row r="333" spans="1:9" x14ac:dyDescent="0.25">
      <c r="A333" s="1" t="s">
        <v>673</v>
      </c>
      <c r="B333" s="2">
        <v>1065</v>
      </c>
      <c r="C333" s="1" t="s">
        <v>673</v>
      </c>
      <c r="D333" s="2" t="s">
        <v>77</v>
      </c>
      <c r="E333" s="9" t="s">
        <v>241</v>
      </c>
      <c r="F333" s="6" t="s">
        <v>23</v>
      </c>
      <c r="G333" s="2" t="str">
        <f>IF(VLOOKUP($C333,'[1]55'!B:H,6,TRUE)=0,"",VLOOKUP($C333,'[1]55'!B:H,6,TRUE))</f>
        <v>NORTH SOMERSET</v>
      </c>
      <c r="H333" s="2" t="str">
        <f>IF(VLOOKUP($C333,'[1]55'!B:H,7,TRUE)=0,"",VLOOKUP($C333,'[1]55'!B:H,7,TRUE))</f>
        <v/>
      </c>
      <c r="I333" s="2" t="s">
        <v>676</v>
      </c>
    </row>
    <row r="334" spans="1:9" x14ac:dyDescent="0.25">
      <c r="A334" s="1" t="s">
        <v>677</v>
      </c>
      <c r="B334" s="2">
        <v>1018</v>
      </c>
      <c r="C334" s="1" t="s">
        <v>677</v>
      </c>
      <c r="D334" s="2" t="s">
        <v>9</v>
      </c>
      <c r="E334" s="5" t="s">
        <v>62</v>
      </c>
      <c r="F334" s="6" t="s">
        <v>11</v>
      </c>
      <c r="G334" s="2" t="str">
        <f>IF(VLOOKUP($C334,'[1]35'!B:H,6,TRUE)=0,"",VLOOKUP($C334,'[1]35'!B:H,6,TRUE))</f>
        <v>SOMERSET</v>
      </c>
      <c r="H334" s="2" t="str">
        <f>IF(VLOOKUP($C334,'[1]35'!B:H,7,TRUE)=0,"",VLOOKUP($C334,'[1]35'!B:H,7,TRUE))</f>
        <v>K</v>
      </c>
      <c r="I334" s="2" t="s">
        <v>678</v>
      </c>
    </row>
    <row r="335" spans="1:9" x14ac:dyDescent="0.25">
      <c r="A335" s="1" t="s">
        <v>677</v>
      </c>
      <c r="B335" s="2">
        <v>1018</v>
      </c>
      <c r="C335" s="1" t="s">
        <v>677</v>
      </c>
      <c r="D335" s="2" t="s">
        <v>19</v>
      </c>
      <c r="E335" s="5" t="s">
        <v>62</v>
      </c>
      <c r="F335" s="6" t="s">
        <v>11</v>
      </c>
      <c r="G335" s="2" t="str">
        <f>IF(VLOOKUP($C335,'[1]45'!B:H,6,TRUE)=0,"",VLOOKUP($C335,'[1]45'!B:H,6,TRUE))</f>
        <v>DEVON</v>
      </c>
      <c r="H335" s="2" t="str">
        <f>IF(VLOOKUP($C335,'[1]45'!B:H,7,TRUE)=0,"",VLOOKUP($C335,'[1]45'!B:H,7,TRUE))</f>
        <v>U</v>
      </c>
      <c r="I335" s="2" t="s">
        <v>679</v>
      </c>
    </row>
    <row r="336" spans="1:9" x14ac:dyDescent="0.25">
      <c r="A336" s="1" t="s">
        <v>680</v>
      </c>
      <c r="B336" s="2">
        <v>1323</v>
      </c>
      <c r="C336" s="1" t="s">
        <v>680</v>
      </c>
      <c r="D336" s="2" t="s">
        <v>9</v>
      </c>
      <c r="E336" s="1" t="s">
        <v>22</v>
      </c>
      <c r="F336" s="4" t="s">
        <v>23</v>
      </c>
      <c r="G336" s="2" t="str">
        <f>IF(VLOOKUP($C336,'[1]35'!B:H,6,TRUE)=0,"",VLOOKUP($C336,'[1]35'!B:H,6,TRUE))</f>
        <v>SOMERSET</v>
      </c>
      <c r="H336" s="2" t="str">
        <f>IF(VLOOKUP($C336,'[1]35'!B:H,7,TRUE)=0,"",VLOOKUP($C336,'[1]35'!B:H,7,TRUE))</f>
        <v>K</v>
      </c>
      <c r="I336" s="2" t="s">
        <v>681</v>
      </c>
    </row>
    <row r="337" spans="1:9" x14ac:dyDescent="0.25">
      <c r="A337" s="1" t="s">
        <v>680</v>
      </c>
      <c r="B337" s="2">
        <v>1323</v>
      </c>
      <c r="C337" s="1" t="s">
        <v>680</v>
      </c>
      <c r="D337" s="2" t="s">
        <v>19</v>
      </c>
      <c r="E337" s="7" t="s">
        <v>22</v>
      </c>
      <c r="F337" s="6" t="s">
        <v>23</v>
      </c>
      <c r="G337" s="2" t="str">
        <f>IF(VLOOKUP($C337,'[1]45'!B:H,6,TRUE)=0,"",VLOOKUP($C337,'[1]45'!B:H,6,TRUE))</f>
        <v>DEVON</v>
      </c>
      <c r="H337" s="2" t="str">
        <f>IF(VLOOKUP($C337,'[1]45'!B:H,7,TRUE)=0,"",VLOOKUP($C337,'[1]45'!B:H,7,TRUE))</f>
        <v>U</v>
      </c>
      <c r="I337" s="2" t="s">
        <v>682</v>
      </c>
    </row>
    <row r="338" spans="1:9" x14ac:dyDescent="0.25">
      <c r="A338" s="1" t="s">
        <v>683</v>
      </c>
      <c r="B338" s="2">
        <v>1180</v>
      </c>
      <c r="C338" s="1" t="s">
        <v>683</v>
      </c>
      <c r="D338" s="2" t="s">
        <v>9</v>
      </c>
      <c r="E338" s="3" t="s">
        <v>58</v>
      </c>
      <c r="F338" s="6" t="s">
        <v>23</v>
      </c>
      <c r="G338" s="2" t="str">
        <f>IF(VLOOKUP($C338,'[1]35'!B:H,6,TRUE)=0,"",VLOOKUP($C338,'[1]35'!B:H,6,TRUE))</f>
        <v>SOMERSET</v>
      </c>
      <c r="H338" s="2" t="str">
        <f>IF(VLOOKUP($C338,'[1]35'!B:H,7,TRUE)=0,"",VLOOKUP($C338,'[1]35'!B:H,7,TRUE))</f>
        <v>K</v>
      </c>
      <c r="I338" s="2" t="s">
        <v>684</v>
      </c>
    </row>
    <row r="339" spans="1:9" x14ac:dyDescent="0.25">
      <c r="A339" s="1" t="s">
        <v>683</v>
      </c>
      <c r="B339" s="2">
        <v>1180</v>
      </c>
      <c r="C339" s="1" t="s">
        <v>683</v>
      </c>
      <c r="D339" s="2" t="s">
        <v>19</v>
      </c>
      <c r="E339" s="5" t="s">
        <v>58</v>
      </c>
      <c r="F339" s="6" t="s">
        <v>23</v>
      </c>
      <c r="G339" s="2" t="str">
        <f>IF(VLOOKUP($C339,'[1]45'!B:H,6,TRUE)=0,"",VLOOKUP($C339,'[1]45'!B:H,6,TRUE))</f>
        <v>DEVON</v>
      </c>
      <c r="H339" s="2" t="str">
        <f>IF(VLOOKUP($C339,'[1]45'!B:H,7,TRUE)=0,"",VLOOKUP($C339,'[1]45'!B:H,7,TRUE))</f>
        <v>U</v>
      </c>
      <c r="I339" s="2" t="s">
        <v>685</v>
      </c>
    </row>
    <row r="340" spans="1:9" x14ac:dyDescent="0.25">
      <c r="A340" s="1" t="s">
        <v>686</v>
      </c>
      <c r="B340" s="2">
        <v>1130</v>
      </c>
      <c r="C340" s="1" t="s">
        <v>686</v>
      </c>
      <c r="D340" s="2" t="s">
        <v>9</v>
      </c>
      <c r="E340" s="3" t="s">
        <v>293</v>
      </c>
      <c r="F340" s="6" t="s">
        <v>23</v>
      </c>
      <c r="G340" s="2" t="str">
        <f>IF(VLOOKUP($C340,'[1]35'!B:H,6,TRUE)=0,"",VLOOKUP($C340,'[1]35'!B:H,6,TRUE))</f>
        <v>DEVON</v>
      </c>
      <c r="H340" s="2" t="str">
        <f>IF(VLOOKUP($C340,'[1]35'!B:H,7,TRUE)=0,"",VLOOKUP($C340,'[1]35'!B:H,7,TRUE))</f>
        <v>D</v>
      </c>
      <c r="I340" s="2" t="s">
        <v>687</v>
      </c>
    </row>
    <row r="341" spans="1:9" x14ac:dyDescent="0.25">
      <c r="A341" s="1" t="s">
        <v>686</v>
      </c>
      <c r="B341" s="2">
        <v>1130</v>
      </c>
      <c r="C341" s="1" t="s">
        <v>686</v>
      </c>
      <c r="D341" s="2" t="s">
        <v>19</v>
      </c>
      <c r="E341" s="1" t="s">
        <v>293</v>
      </c>
      <c r="F341" s="6" t="s">
        <v>23</v>
      </c>
      <c r="G341" s="2" t="str">
        <f>IF(VLOOKUP($C341,'[1]45'!B:H,6,TRUE)=0,"",VLOOKUP($C341,'[1]45'!B:H,6,TRUE))</f>
        <v>DEVON</v>
      </c>
      <c r="H341" s="2" t="str">
        <f>IF(VLOOKUP($C341,'[1]45'!B:H,7,TRUE)=0,"",VLOOKUP($C341,'[1]45'!B:H,7,TRUE))</f>
        <v>U</v>
      </c>
      <c r="I341" s="2" t="s">
        <v>688</v>
      </c>
    </row>
    <row r="342" spans="1:9" x14ac:dyDescent="0.25">
      <c r="A342" s="1" t="s">
        <v>689</v>
      </c>
      <c r="B342" s="2">
        <v>1395</v>
      </c>
      <c r="C342" s="1" t="s">
        <v>689</v>
      </c>
      <c r="D342" s="2" t="s">
        <v>77</v>
      </c>
      <c r="E342" s="3" t="s">
        <v>22</v>
      </c>
      <c r="F342" s="4" t="s">
        <v>11</v>
      </c>
      <c r="G342" s="2" t="str">
        <f>IF(VLOOKUP($C342,'[1]55'!B:H,6,TRUE)=0,"",VLOOKUP($C342,'[1]55'!B:H,6,TRUE))</f>
        <v>NORTH SOMERSET</v>
      </c>
      <c r="H342" s="2" t="str">
        <f>IF(VLOOKUP($C342,'[1]55'!B:H,7,TRUE)=0,"",VLOOKUP($C342,'[1]55'!B:H,7,TRUE))</f>
        <v/>
      </c>
      <c r="I342" s="2" t="s">
        <v>690</v>
      </c>
    </row>
    <row r="343" spans="1:9" x14ac:dyDescent="0.25">
      <c r="A343" s="1" t="s">
        <v>691</v>
      </c>
      <c r="B343" s="2">
        <v>1155</v>
      </c>
      <c r="C343" s="1" t="s">
        <v>691</v>
      </c>
      <c r="D343" s="2" t="s">
        <v>19</v>
      </c>
      <c r="E343" s="1" t="s">
        <v>58</v>
      </c>
      <c r="F343" s="6" t="s">
        <v>23</v>
      </c>
      <c r="G343" s="2" t="str">
        <f>IF(VLOOKUP($C343,'[1]45'!B:H,6,TRUE)=0,"",VLOOKUP($C343,'[1]45'!B:H,6,TRUE))</f>
        <v>DEVON</v>
      </c>
      <c r="H343" s="2" t="str">
        <f>IF(VLOOKUP($C343,'[1]45'!B:H,7,TRUE)=0,"",VLOOKUP($C343,'[1]45'!B:H,7,TRUE))</f>
        <v>U</v>
      </c>
      <c r="I343" s="2" t="s">
        <v>692</v>
      </c>
    </row>
    <row r="344" spans="1:9" x14ac:dyDescent="0.25">
      <c r="A344" s="1" t="s">
        <v>691</v>
      </c>
      <c r="B344" s="2">
        <v>1155</v>
      </c>
      <c r="C344" s="1" t="s">
        <v>691</v>
      </c>
      <c r="D344" s="2" t="s">
        <v>77</v>
      </c>
      <c r="E344" s="1" t="s">
        <v>58</v>
      </c>
      <c r="F344" s="4" t="s">
        <v>23</v>
      </c>
      <c r="G344" s="2" t="str">
        <f>IF(VLOOKUP($C344,'[1]55'!B:H,6,TRUE)=0,"",VLOOKUP($C344,'[1]55'!B:H,6,TRUE))</f>
        <v>NORTH SOMERSET</v>
      </c>
      <c r="H344" s="2" t="str">
        <f>IF(VLOOKUP($C344,'[1]55'!B:H,7,TRUE)=0,"",VLOOKUP($C344,'[1]55'!B:H,7,TRUE))</f>
        <v/>
      </c>
      <c r="I344" s="2" t="s">
        <v>693</v>
      </c>
    </row>
    <row r="345" spans="1:9" x14ac:dyDescent="0.25">
      <c r="A345" s="1" t="s">
        <v>694</v>
      </c>
      <c r="B345" s="2">
        <v>1155</v>
      </c>
      <c r="C345" s="1" t="s">
        <v>691</v>
      </c>
      <c r="D345" s="2" t="s">
        <v>9</v>
      </c>
      <c r="E345" s="1" t="s">
        <v>58</v>
      </c>
      <c r="F345" s="6" t="s">
        <v>23</v>
      </c>
      <c r="G345" s="2" t="str">
        <f>IF(VLOOKUP($C345,'[1]35'!B:H,6,TRUE)=0,"",VLOOKUP($C345,'[1]35'!B:H,6,TRUE))</f>
        <v>DEVON</v>
      </c>
      <c r="H345" s="2" t="str">
        <f>IF(VLOOKUP($C345,'[1]35'!B:H,7,TRUE)=0,"",VLOOKUP($C345,'[1]35'!B:H,7,TRUE))</f>
        <v>D</v>
      </c>
      <c r="I345" s="2" t="s">
        <v>695</v>
      </c>
    </row>
    <row r="346" spans="1:9" x14ac:dyDescent="0.25">
      <c r="A346" s="1" t="s">
        <v>696</v>
      </c>
      <c r="B346" s="2">
        <v>1155</v>
      </c>
      <c r="C346" s="1" t="s">
        <v>691</v>
      </c>
      <c r="D346" s="2" t="s">
        <v>9</v>
      </c>
      <c r="E346" s="3" t="s">
        <v>58</v>
      </c>
      <c r="F346" s="6" t="s">
        <v>23</v>
      </c>
      <c r="G346" s="2" t="str">
        <f>IF(VLOOKUP($C346,'[1]35'!B:H,6,TRUE)=0,"",VLOOKUP($C346,'[1]35'!B:H,6,TRUE))</f>
        <v>DEVON</v>
      </c>
      <c r="H346" s="2" t="str">
        <f>IF(VLOOKUP($C346,'[1]35'!B:H,7,TRUE)=0,"",VLOOKUP($C346,'[1]35'!B:H,7,TRUE))</f>
        <v>D</v>
      </c>
      <c r="I346" s="2" t="s">
        <v>697</v>
      </c>
    </row>
    <row r="347" spans="1:9" x14ac:dyDescent="0.25">
      <c r="A347" s="1" t="s">
        <v>698</v>
      </c>
      <c r="B347" s="2">
        <v>1016</v>
      </c>
      <c r="C347" s="1" t="s">
        <v>698</v>
      </c>
      <c r="D347" s="2" t="s">
        <v>19</v>
      </c>
      <c r="E347" s="1" t="s">
        <v>62</v>
      </c>
      <c r="F347" s="6" t="s">
        <v>11</v>
      </c>
      <c r="G347" s="2" t="str">
        <f>IF(VLOOKUP($C347,'[1]45'!B:H,6,TRUE)=0,"",VLOOKUP($C347,'[1]45'!B:H,6,TRUE))</f>
        <v>DEVON</v>
      </c>
      <c r="H347" s="2" t="str">
        <f>IF(VLOOKUP($C347,'[1]45'!B:H,7,TRUE)=0,"",VLOOKUP($C347,'[1]45'!B:H,7,TRUE))</f>
        <v>U</v>
      </c>
      <c r="I347" s="2" t="s">
        <v>699</v>
      </c>
    </row>
    <row r="348" spans="1:9" x14ac:dyDescent="0.25">
      <c r="A348" s="1" t="s">
        <v>700</v>
      </c>
      <c r="B348" s="2">
        <v>1016</v>
      </c>
      <c r="C348" s="1" t="s">
        <v>698</v>
      </c>
      <c r="D348" s="2" t="s">
        <v>9</v>
      </c>
      <c r="E348" s="1" t="s">
        <v>62</v>
      </c>
      <c r="F348" s="4" t="s">
        <v>11</v>
      </c>
      <c r="G348" s="2" t="str">
        <f>IF(VLOOKUP($C348,'[1]35'!B:H,6,TRUE)=0,"",VLOOKUP($C348,'[1]35'!B:H,6,TRUE))</f>
        <v>DEVON</v>
      </c>
      <c r="H348" s="2" t="str">
        <f>IF(VLOOKUP($C348,'[1]35'!B:H,7,TRUE)=0,"",VLOOKUP($C348,'[1]35'!B:H,7,TRUE))</f>
        <v>D</v>
      </c>
      <c r="I348" s="2" t="s">
        <v>701</v>
      </c>
    </row>
    <row r="349" spans="1:9" x14ac:dyDescent="0.25">
      <c r="A349" s="1" t="s">
        <v>702</v>
      </c>
      <c r="B349" s="2">
        <v>1016</v>
      </c>
      <c r="C349" s="1" t="s">
        <v>698</v>
      </c>
      <c r="D349" s="2" t="s">
        <v>9</v>
      </c>
      <c r="E349" s="5" t="s">
        <v>62</v>
      </c>
      <c r="F349" s="6" t="s">
        <v>11</v>
      </c>
      <c r="G349" s="2" t="str">
        <f>IF(VLOOKUP($C349,'[1]35'!B:H,6,TRUE)=0,"",VLOOKUP($C349,'[1]35'!B:H,6,TRUE))</f>
        <v>DEVON</v>
      </c>
      <c r="H349" s="2" t="str">
        <f>IF(VLOOKUP($C349,'[1]35'!B:H,7,TRUE)=0,"",VLOOKUP($C349,'[1]35'!B:H,7,TRUE))</f>
        <v>D</v>
      </c>
      <c r="I349" s="2" t="s">
        <v>703</v>
      </c>
    </row>
    <row r="350" spans="1:9" x14ac:dyDescent="0.25">
      <c r="A350" s="1" t="s">
        <v>704</v>
      </c>
      <c r="B350" s="2">
        <v>1131</v>
      </c>
      <c r="C350" s="1" t="s">
        <v>704</v>
      </c>
      <c r="D350" s="2" t="s">
        <v>9</v>
      </c>
      <c r="E350" s="1" t="s">
        <v>22</v>
      </c>
      <c r="F350" s="4" t="s">
        <v>23</v>
      </c>
      <c r="G350" s="2" t="str">
        <f>IF(VLOOKUP($C350,'[1]35'!B:H,6,TRUE)=0,"",VLOOKUP($C350,'[1]35'!B:H,6,TRUE))</f>
        <v>DEVON</v>
      </c>
      <c r="H350" s="2" t="str">
        <f>IF(VLOOKUP($C350,'[1]35'!B:H,7,TRUE)=0,"",VLOOKUP($C350,'[1]35'!B:H,7,TRUE))</f>
        <v>D</v>
      </c>
      <c r="I350" s="2" t="s">
        <v>705</v>
      </c>
    </row>
    <row r="351" spans="1:9" x14ac:dyDescent="0.25">
      <c r="A351" s="1" t="s">
        <v>704</v>
      </c>
      <c r="B351" s="2">
        <v>1131</v>
      </c>
      <c r="C351" s="1" t="s">
        <v>704</v>
      </c>
      <c r="D351" s="2" t="s">
        <v>19</v>
      </c>
      <c r="E351" s="1" t="s">
        <v>22</v>
      </c>
      <c r="F351" s="4" t="s">
        <v>23</v>
      </c>
      <c r="G351" s="2" t="str">
        <f>IF(VLOOKUP($C351,'[1]45'!B:H,6,TRUE)=0,"",VLOOKUP($C351,'[1]45'!B:H,6,TRUE))</f>
        <v>DEVON</v>
      </c>
      <c r="H351" s="2" t="str">
        <f>IF(VLOOKUP($C351,'[1]45'!B:H,7,TRUE)=0,"",VLOOKUP($C351,'[1]45'!B:H,7,TRUE))</f>
        <v>U</v>
      </c>
      <c r="I351" s="2" t="s">
        <v>706</v>
      </c>
    </row>
    <row r="352" spans="1:9" x14ac:dyDescent="0.25">
      <c r="A352" s="1" t="s">
        <v>707</v>
      </c>
      <c r="B352" s="2">
        <v>1105</v>
      </c>
      <c r="C352" s="1" t="s">
        <v>707</v>
      </c>
      <c r="D352" s="2" t="s">
        <v>9</v>
      </c>
      <c r="E352" s="5" t="s">
        <v>62</v>
      </c>
      <c r="F352" s="6" t="s">
        <v>17</v>
      </c>
      <c r="G352" s="2" t="str">
        <f>IF(VLOOKUP($C352,'[1]35'!B:H,6,TRUE)=0,"",VLOOKUP($C352,'[1]35'!B:H,6,TRUE))</f>
        <v>DEVON</v>
      </c>
      <c r="H352" s="2" t="str">
        <f>IF(VLOOKUP($C352,'[1]35'!B:H,7,TRUE)=0,"",VLOOKUP($C352,'[1]35'!B:H,7,TRUE))</f>
        <v>D</v>
      </c>
      <c r="I352" s="2" t="s">
        <v>543</v>
      </c>
    </row>
    <row r="353" spans="1:9" x14ac:dyDescent="0.25">
      <c r="A353" s="1" t="s">
        <v>707</v>
      </c>
      <c r="B353" s="2">
        <v>1105</v>
      </c>
      <c r="C353" s="1" t="s">
        <v>707</v>
      </c>
      <c r="D353" s="2" t="s">
        <v>19</v>
      </c>
      <c r="E353" s="7" t="s">
        <v>62</v>
      </c>
      <c r="F353" s="6" t="s">
        <v>17</v>
      </c>
      <c r="G353" s="2" t="str">
        <f>IF(VLOOKUP($C353,'[1]45'!B:H,6,TRUE)=0,"",VLOOKUP($C353,'[1]45'!B:H,6,TRUE))</f>
        <v>DEVON</v>
      </c>
      <c r="H353" s="2" t="str">
        <f>IF(VLOOKUP($C353,'[1]45'!B:H,7,TRUE)=0,"",VLOOKUP($C353,'[1]45'!B:H,7,TRUE))</f>
        <v>U</v>
      </c>
      <c r="I353" s="2" t="s">
        <v>708</v>
      </c>
    </row>
    <row r="354" spans="1:9" x14ac:dyDescent="0.25">
      <c r="A354" s="1" t="s">
        <v>709</v>
      </c>
      <c r="B354" s="2">
        <v>1222</v>
      </c>
      <c r="C354" s="1" t="s">
        <v>709</v>
      </c>
      <c r="D354" s="2" t="s">
        <v>9</v>
      </c>
      <c r="E354" s="10" t="s">
        <v>58</v>
      </c>
      <c r="F354" s="4" t="s">
        <v>23</v>
      </c>
      <c r="G354" s="2" t="str">
        <f>IF(VLOOKUP($C354,'[1]35'!B:H,6,TRUE)=0,"",VLOOKUP($C354,'[1]35'!B:H,6,TRUE))</f>
        <v>DEVON</v>
      </c>
      <c r="H354" s="2" t="str">
        <f>IF(VLOOKUP($C354,'[1]35'!B:H,7,TRUE)=0,"",VLOOKUP($C354,'[1]35'!B:H,7,TRUE))</f>
        <v>D</v>
      </c>
      <c r="I354" s="2" t="s">
        <v>710</v>
      </c>
    </row>
    <row r="355" spans="1:9" x14ac:dyDescent="0.25">
      <c r="A355" s="1" t="s">
        <v>709</v>
      </c>
      <c r="B355" s="2">
        <v>1222</v>
      </c>
      <c r="C355" s="1" t="s">
        <v>709</v>
      </c>
      <c r="D355" s="2" t="s">
        <v>19</v>
      </c>
      <c r="E355" s="1" t="s">
        <v>58</v>
      </c>
      <c r="F355" s="4" t="s">
        <v>23</v>
      </c>
      <c r="G355" s="2" t="str">
        <f>IF(VLOOKUP($C355,'[1]45'!B:H,6,TRUE)=0,"",VLOOKUP($C355,'[1]45'!B:H,6,TRUE))</f>
        <v>DEVON</v>
      </c>
      <c r="H355" s="2" t="str">
        <f>IF(VLOOKUP($C355,'[1]45'!B:H,7,TRUE)=0,"",VLOOKUP($C355,'[1]45'!B:H,7,TRUE))</f>
        <v>U</v>
      </c>
      <c r="I355" s="2" t="s">
        <v>711</v>
      </c>
    </row>
    <row r="356" spans="1:9" x14ac:dyDescent="0.25">
      <c r="A356" s="1" t="s">
        <v>712</v>
      </c>
      <c r="B356" s="2">
        <v>1343</v>
      </c>
      <c r="C356" s="1" t="s">
        <v>713</v>
      </c>
      <c r="D356" s="2" t="s">
        <v>9</v>
      </c>
      <c r="E356" s="5" t="s">
        <v>58</v>
      </c>
      <c r="F356" s="6" t="s">
        <v>11</v>
      </c>
      <c r="G356" s="2" t="str">
        <f>IF(VLOOKUP($C356,'[1]35'!B:H,6,TRUE)=0,"",VLOOKUP($C356,'[1]35'!B:H,6,TRUE))</f>
        <v>DEVON</v>
      </c>
      <c r="H356" s="2" t="str">
        <f>IF(VLOOKUP($C356,'[1]35'!B:H,7,TRUE)=0,"",VLOOKUP($C356,'[1]35'!B:H,7,TRUE))</f>
        <v>D</v>
      </c>
      <c r="I356" s="2" t="s">
        <v>714</v>
      </c>
    </row>
    <row r="357" spans="1:9" x14ac:dyDescent="0.25">
      <c r="A357" s="1" t="s">
        <v>712</v>
      </c>
      <c r="B357" s="2">
        <v>1343</v>
      </c>
      <c r="C357" s="1" t="s">
        <v>713</v>
      </c>
      <c r="D357" s="2" t="s">
        <v>19</v>
      </c>
      <c r="E357" s="5" t="s">
        <v>58</v>
      </c>
      <c r="F357" s="6" t="s">
        <v>11</v>
      </c>
      <c r="G357" s="2" t="str">
        <f>IF(VLOOKUP($C357,'[1]45'!B:H,6,TRUE)=0,"",VLOOKUP($C357,'[1]45'!B:H,6,TRUE))</f>
        <v>DEVON</v>
      </c>
      <c r="H357" s="2" t="str">
        <f>IF(VLOOKUP($C357,'[1]45'!B:H,7,TRUE)=0,"",VLOOKUP($C357,'[1]45'!B:H,7,TRUE))</f>
        <v>U</v>
      </c>
      <c r="I357" s="2" t="s">
        <v>715</v>
      </c>
    </row>
    <row r="358" spans="1:9" x14ac:dyDescent="0.25">
      <c r="A358" s="1" t="s">
        <v>716</v>
      </c>
      <c r="B358" s="2">
        <v>1343</v>
      </c>
      <c r="C358" s="1" t="s">
        <v>713</v>
      </c>
      <c r="D358" s="2" t="s">
        <v>9</v>
      </c>
      <c r="E358" s="5" t="s">
        <v>58</v>
      </c>
      <c r="F358" s="6" t="s">
        <v>11</v>
      </c>
      <c r="G358" s="2" t="str">
        <f>IF(VLOOKUP($C358,'[1]35'!B:H,6,TRUE)=0,"",VLOOKUP($C358,'[1]35'!B:H,6,TRUE))</f>
        <v>DEVON</v>
      </c>
      <c r="H358" s="2" t="str">
        <f>IF(VLOOKUP($C358,'[1]35'!B:H,7,TRUE)=0,"",VLOOKUP($C358,'[1]35'!B:H,7,TRUE))</f>
        <v>D</v>
      </c>
      <c r="I358" s="2" t="s">
        <v>717</v>
      </c>
    </row>
    <row r="359" spans="1:9" x14ac:dyDescent="0.25">
      <c r="A359" s="1" t="s">
        <v>718</v>
      </c>
      <c r="B359" s="2">
        <v>1271</v>
      </c>
      <c r="C359" s="1" t="s">
        <v>718</v>
      </c>
      <c r="D359" s="2" t="s">
        <v>19</v>
      </c>
      <c r="E359" s="5" t="s">
        <v>58</v>
      </c>
      <c r="F359" s="6" t="s">
        <v>23</v>
      </c>
      <c r="G359" s="2" t="str">
        <f>IF(VLOOKUP($C359,'[1]45'!B:H,6,TRUE)=0,"",VLOOKUP($C359,'[1]45'!B:H,6,TRUE))</f>
        <v>DEVON</v>
      </c>
      <c r="H359" s="2" t="str">
        <f>IF(VLOOKUP($C359,'[1]45'!B:H,7,TRUE)=0,"",VLOOKUP($C359,'[1]45'!B:H,7,TRUE))</f>
        <v>U</v>
      </c>
      <c r="I359" s="2" t="s">
        <v>719</v>
      </c>
    </row>
    <row r="360" spans="1:9" x14ac:dyDescent="0.25">
      <c r="A360" s="1" t="s">
        <v>718</v>
      </c>
      <c r="B360" s="2">
        <v>1271</v>
      </c>
      <c r="C360" s="1" t="s">
        <v>718</v>
      </c>
      <c r="D360" s="2" t="s">
        <v>77</v>
      </c>
      <c r="E360" s="7" t="s">
        <v>58</v>
      </c>
      <c r="F360" s="6" t="s">
        <v>23</v>
      </c>
      <c r="G360" s="2" t="str">
        <f>IF(VLOOKUP($C360,'[1]55'!B:H,6,TRUE)=0,"",VLOOKUP($C360,'[1]55'!B:H,6,TRUE))</f>
        <v>DEVON</v>
      </c>
      <c r="H360" s="2" t="str">
        <f>IF(VLOOKUP($C360,'[1]55'!B:H,7,TRUE)=0,"",VLOOKUP($C360,'[1]55'!B:H,7,TRUE))</f>
        <v>nil</v>
      </c>
      <c r="I360" s="2" t="s">
        <v>720</v>
      </c>
    </row>
    <row r="361" spans="1:9" x14ac:dyDescent="0.25">
      <c r="A361" s="1" t="s">
        <v>721</v>
      </c>
      <c r="B361" s="2">
        <v>1271</v>
      </c>
      <c r="C361" s="1" t="s">
        <v>718</v>
      </c>
      <c r="D361" s="2" t="s">
        <v>9</v>
      </c>
      <c r="E361" s="7" t="s">
        <v>58</v>
      </c>
      <c r="F361" s="6" t="s">
        <v>23</v>
      </c>
      <c r="G361" s="2" t="str">
        <f>IF(VLOOKUP($C361,'[1]35'!B:H,6,TRUE)=0,"",VLOOKUP($C361,'[1]35'!B:H,6,TRUE))</f>
        <v>DEVON</v>
      </c>
      <c r="H361" s="2" t="str">
        <f>IF(VLOOKUP($C361,'[1]35'!B:H,7,TRUE)=0,"",VLOOKUP($C361,'[1]35'!B:H,7,TRUE))</f>
        <v>D</v>
      </c>
      <c r="I361" s="2" t="s">
        <v>722</v>
      </c>
    </row>
    <row r="362" spans="1:9" x14ac:dyDescent="0.25">
      <c r="A362" s="1" t="s">
        <v>723</v>
      </c>
      <c r="B362" s="2">
        <v>1271</v>
      </c>
      <c r="C362" s="1" t="s">
        <v>718</v>
      </c>
      <c r="D362" s="2" t="s">
        <v>9</v>
      </c>
      <c r="E362" s="5" t="s">
        <v>58</v>
      </c>
      <c r="F362" s="6" t="s">
        <v>23</v>
      </c>
      <c r="G362" s="2" t="str">
        <f>IF(VLOOKUP($C362,'[1]35'!B:H,6,TRUE)=0,"",VLOOKUP($C362,'[1]35'!B:H,6,TRUE))</f>
        <v>DEVON</v>
      </c>
      <c r="H362" s="2" t="str">
        <f>IF(VLOOKUP($C362,'[1]35'!B:H,7,TRUE)=0,"",VLOOKUP($C362,'[1]35'!B:H,7,TRUE))</f>
        <v>D</v>
      </c>
      <c r="I362" s="2" t="s">
        <v>724</v>
      </c>
    </row>
    <row r="363" spans="1:9" x14ac:dyDescent="0.25">
      <c r="A363" s="1" t="s">
        <v>725</v>
      </c>
      <c r="B363" s="2">
        <v>1173</v>
      </c>
      <c r="C363" s="1" t="s">
        <v>725</v>
      </c>
      <c r="D363" s="2" t="s">
        <v>19</v>
      </c>
      <c r="E363" s="5" t="s">
        <v>22</v>
      </c>
      <c r="F363" s="6" t="s">
        <v>11</v>
      </c>
      <c r="G363" s="2" t="str">
        <f>IF(VLOOKUP($C363,'[1]45'!B:H,6,TRUE)=0,"",VLOOKUP($C363,'[1]45'!B:H,6,TRUE))</f>
        <v>DEVON</v>
      </c>
      <c r="H363" s="2" t="str">
        <f>IF(VLOOKUP($C363,'[1]45'!B:H,7,TRUE)=0,"",VLOOKUP($C363,'[1]45'!B:H,7,TRUE))</f>
        <v>U</v>
      </c>
      <c r="I363" s="2" t="s">
        <v>726</v>
      </c>
    </row>
    <row r="364" spans="1:9" x14ac:dyDescent="0.25">
      <c r="A364" s="1" t="s">
        <v>727</v>
      </c>
      <c r="B364" s="2">
        <v>1173</v>
      </c>
      <c r="C364" s="1" t="s">
        <v>725</v>
      </c>
      <c r="D364" s="2" t="s">
        <v>9</v>
      </c>
      <c r="E364" s="5" t="s">
        <v>22</v>
      </c>
      <c r="F364" s="6" t="s">
        <v>11</v>
      </c>
      <c r="G364" s="2" t="str">
        <f>IF(VLOOKUP($C364,'[1]35'!B:H,6,TRUE)=0,"",VLOOKUP($C364,'[1]35'!B:H,6,TRUE))</f>
        <v>DEVON</v>
      </c>
      <c r="H364" s="2" t="str">
        <f>IF(VLOOKUP($C364,'[1]35'!B:H,7,TRUE)=0,"",VLOOKUP($C364,'[1]35'!B:H,7,TRUE))</f>
        <v>D</v>
      </c>
      <c r="I364" s="2" t="s">
        <v>728</v>
      </c>
    </row>
    <row r="365" spans="1:9" x14ac:dyDescent="0.25">
      <c r="A365" s="1" t="s">
        <v>729</v>
      </c>
      <c r="B365" s="2">
        <v>1173</v>
      </c>
      <c r="C365" s="1" t="s">
        <v>725</v>
      </c>
      <c r="D365" s="2" t="s">
        <v>9</v>
      </c>
      <c r="E365" s="8" t="s">
        <v>22</v>
      </c>
      <c r="F365" s="6" t="s">
        <v>11</v>
      </c>
      <c r="G365" s="2" t="str">
        <f>IF(VLOOKUP($C365,'[1]35'!B:H,6,TRUE)=0,"",VLOOKUP($C365,'[1]35'!B:H,6,TRUE))</f>
        <v>DEVON</v>
      </c>
      <c r="H365" s="2" t="str">
        <f>IF(VLOOKUP($C365,'[1]35'!B:H,7,TRUE)=0,"",VLOOKUP($C365,'[1]35'!B:H,7,TRUE))</f>
        <v>D</v>
      </c>
      <c r="I365" s="2" t="s">
        <v>730</v>
      </c>
    </row>
    <row r="366" spans="1:9" x14ac:dyDescent="0.25">
      <c r="A366" s="1" t="s">
        <v>731</v>
      </c>
      <c r="B366" s="2">
        <v>1082</v>
      </c>
      <c r="C366" s="1" t="s">
        <v>731</v>
      </c>
      <c r="D366" s="2" t="s">
        <v>19</v>
      </c>
      <c r="E366" s="7" t="s">
        <v>113</v>
      </c>
      <c r="F366" s="6" t="s">
        <v>732</v>
      </c>
      <c r="G366" s="2" t="str">
        <f>IF(VLOOKUP($C366,'[1]45'!B:H,6,TRUE)=0,"",VLOOKUP($C366,'[1]45'!B:H,6,TRUE))</f>
        <v>DEVON</v>
      </c>
      <c r="H366" s="2" t="str">
        <f>IF(VLOOKUP($C366,'[1]45'!B:H,7,TRUE)=0,"",VLOOKUP($C366,'[1]45'!B:H,7,TRUE))</f>
        <v>U</v>
      </c>
      <c r="I366" s="2" t="s">
        <v>733</v>
      </c>
    </row>
    <row r="367" spans="1:9" x14ac:dyDescent="0.25">
      <c r="A367" s="1" t="s">
        <v>734</v>
      </c>
      <c r="B367" s="2">
        <v>1307</v>
      </c>
      <c r="C367" s="1" t="s">
        <v>734</v>
      </c>
      <c r="D367" s="2" t="s">
        <v>9</v>
      </c>
      <c r="E367" s="8" t="s">
        <v>22</v>
      </c>
      <c r="F367" s="6" t="s">
        <v>74</v>
      </c>
      <c r="G367" s="2" t="str">
        <f>IF(VLOOKUP($C367,'[1]35'!B:H,6,TRUE)=0,"",VLOOKUP($C367,'[1]35'!B:H,6,TRUE))</f>
        <v>DEVON</v>
      </c>
      <c r="H367" s="2" t="str">
        <f>IF(VLOOKUP($C367,'[1]35'!B:H,7,TRUE)=0,"",VLOOKUP($C367,'[1]35'!B:H,7,TRUE))</f>
        <v>D</v>
      </c>
      <c r="I367" s="2" t="s">
        <v>735</v>
      </c>
    </row>
    <row r="368" spans="1:9" x14ac:dyDescent="0.25">
      <c r="A368" s="1" t="s">
        <v>736</v>
      </c>
      <c r="B368" s="2">
        <v>1115</v>
      </c>
      <c r="C368" s="1" t="s">
        <v>736</v>
      </c>
      <c r="D368" s="2" t="s">
        <v>9</v>
      </c>
      <c r="E368" s="5" t="s">
        <v>22</v>
      </c>
      <c r="F368" s="6" t="s">
        <v>14</v>
      </c>
      <c r="G368" s="2" t="str">
        <f>IF(VLOOKUP($C368,'[1]35'!B:H,6,TRUE)=0,"",VLOOKUP($C368,'[1]35'!B:H,6,TRUE))</f>
        <v>DEVON</v>
      </c>
      <c r="H368" s="2" t="str">
        <f>IF(VLOOKUP($C368,'[1]35'!B:H,7,TRUE)=0,"",VLOOKUP($C368,'[1]35'!B:H,7,TRUE))</f>
        <v>D</v>
      </c>
      <c r="I368" s="2" t="s">
        <v>737</v>
      </c>
    </row>
    <row r="369" spans="1:9" x14ac:dyDescent="0.25">
      <c r="A369" s="1" t="s">
        <v>736</v>
      </c>
      <c r="B369" s="2">
        <v>1115</v>
      </c>
      <c r="C369" s="1" t="s">
        <v>736</v>
      </c>
      <c r="D369" s="2" t="s">
        <v>77</v>
      </c>
      <c r="E369" s="5" t="s">
        <v>22</v>
      </c>
      <c r="F369" s="6" t="s">
        <v>14</v>
      </c>
      <c r="G369" s="2" t="str">
        <f>IF(VLOOKUP($C369,'[1]55'!B:H,6,TRUE)=0,"",VLOOKUP($C369,'[1]55'!B:H,6,TRUE))</f>
        <v>DEVON</v>
      </c>
      <c r="H369" s="2" t="str">
        <f>IF(VLOOKUP($C369,'[1]55'!B:H,7,TRUE)=0,"",VLOOKUP($C369,'[1]55'!B:H,7,TRUE))</f>
        <v>nil</v>
      </c>
      <c r="I369" s="2" t="s">
        <v>738</v>
      </c>
    </row>
    <row r="370" spans="1:9" x14ac:dyDescent="0.25">
      <c r="A370" s="1" t="s">
        <v>739</v>
      </c>
      <c r="B370" s="2">
        <v>1033</v>
      </c>
      <c r="C370" s="1" t="s">
        <v>739</v>
      </c>
      <c r="D370" s="2" t="s">
        <v>19</v>
      </c>
      <c r="E370" s="7" t="s">
        <v>113</v>
      </c>
      <c r="F370" s="4" t="s">
        <v>17</v>
      </c>
      <c r="G370" s="2" t="str">
        <f>IF(VLOOKUP($C370,'[1]45'!B:H,6,TRUE)=0,"",VLOOKUP($C370,'[1]45'!B:H,6,TRUE))</f>
        <v>DEVON</v>
      </c>
      <c r="H370" s="2" t="str">
        <f>IF(VLOOKUP($C370,'[1]45'!B:H,7,TRUE)=0,"",VLOOKUP($C370,'[1]45'!B:H,7,TRUE))</f>
        <v>U</v>
      </c>
      <c r="I370" s="2" t="s">
        <v>740</v>
      </c>
    </row>
    <row r="371" spans="1:9" x14ac:dyDescent="0.25">
      <c r="A371" s="1" t="s">
        <v>741</v>
      </c>
      <c r="B371" s="2">
        <v>1033</v>
      </c>
      <c r="C371" s="1" t="s">
        <v>739</v>
      </c>
      <c r="D371" s="2" t="s">
        <v>9</v>
      </c>
      <c r="E371" s="7" t="s">
        <v>113</v>
      </c>
      <c r="F371" s="4" t="s">
        <v>17</v>
      </c>
      <c r="G371" s="2" t="str">
        <f>IF(VLOOKUP($C371,'[1]35'!B:H,6,TRUE)=0,"",VLOOKUP($C371,'[1]35'!B:H,6,TRUE))</f>
        <v>DEVON</v>
      </c>
      <c r="H371" s="2" t="str">
        <f>IF(VLOOKUP($C371,'[1]35'!B:H,7,TRUE)=0,"",VLOOKUP($C371,'[1]35'!B:H,7,TRUE))</f>
        <v>D</v>
      </c>
      <c r="I371" s="2" t="s">
        <v>742</v>
      </c>
    </row>
    <row r="372" spans="1:9" x14ac:dyDescent="0.25">
      <c r="A372" s="1" t="s">
        <v>741</v>
      </c>
      <c r="B372" s="2">
        <v>1033</v>
      </c>
      <c r="C372" s="1" t="s">
        <v>739</v>
      </c>
      <c r="D372" s="2" t="s">
        <v>77</v>
      </c>
      <c r="E372" s="9" t="s">
        <v>113</v>
      </c>
      <c r="F372" s="6" t="s">
        <v>17</v>
      </c>
      <c r="G372" s="2" t="str">
        <f>IF(VLOOKUP($C372,'[1]55'!B:H,6,TRUE)=0,"",VLOOKUP($C372,'[1]55'!B:H,6,TRUE))</f>
        <v>DEVON</v>
      </c>
      <c r="H372" s="2" t="str">
        <f>IF(VLOOKUP($C372,'[1]55'!B:H,7,TRUE)=0,"",VLOOKUP($C372,'[1]55'!B:H,7,TRUE))</f>
        <v>nil</v>
      </c>
      <c r="I372" s="2" t="s">
        <v>743</v>
      </c>
    </row>
    <row r="373" spans="1:9" x14ac:dyDescent="0.25">
      <c r="A373" s="1" t="s">
        <v>744</v>
      </c>
      <c r="B373" s="2">
        <v>1033</v>
      </c>
      <c r="C373" s="1" t="s">
        <v>739</v>
      </c>
      <c r="D373" s="2" t="s">
        <v>9</v>
      </c>
      <c r="E373" s="8" t="s">
        <v>113</v>
      </c>
      <c r="F373" s="6" t="s">
        <v>17</v>
      </c>
      <c r="G373" s="2" t="str">
        <f>IF(VLOOKUP($C373,'[1]35'!B:H,6,TRUE)=0,"",VLOOKUP($C373,'[1]35'!B:H,6,TRUE))</f>
        <v>DEVON</v>
      </c>
      <c r="H373" s="2" t="str">
        <f>IF(VLOOKUP($C373,'[1]35'!B:H,7,TRUE)=0,"",VLOOKUP($C373,'[1]35'!B:H,7,TRUE))</f>
        <v>D</v>
      </c>
      <c r="I373" s="2" t="s">
        <v>745</v>
      </c>
    </row>
    <row r="374" spans="1:9" x14ac:dyDescent="0.25">
      <c r="A374" s="1" t="s">
        <v>744</v>
      </c>
      <c r="B374" s="2">
        <v>1033</v>
      </c>
      <c r="C374" s="1" t="s">
        <v>739</v>
      </c>
      <c r="D374" s="2" t="s">
        <v>77</v>
      </c>
      <c r="E374" s="8" t="s">
        <v>113</v>
      </c>
      <c r="F374" s="6" t="s">
        <v>17</v>
      </c>
      <c r="G374" s="2" t="str">
        <f>IF(VLOOKUP($C374,'[1]55'!B:H,6,TRUE)=0,"",VLOOKUP($C374,'[1]55'!B:H,6,TRUE))</f>
        <v>DEVON</v>
      </c>
      <c r="H374" s="2" t="str">
        <f>IF(VLOOKUP($C374,'[1]55'!B:H,7,TRUE)=0,"",VLOOKUP($C374,'[1]55'!B:H,7,TRUE))</f>
        <v>nil</v>
      </c>
      <c r="I374" s="2" t="s">
        <v>746</v>
      </c>
    </row>
    <row r="375" spans="1:9" x14ac:dyDescent="0.25">
      <c r="A375" s="1" t="s">
        <v>747</v>
      </c>
      <c r="B375" s="2">
        <v>1231</v>
      </c>
      <c r="C375" s="1" t="s">
        <v>748</v>
      </c>
      <c r="D375" s="2" t="s">
        <v>9</v>
      </c>
      <c r="E375" s="5" t="s">
        <v>62</v>
      </c>
      <c r="F375" s="6" t="s">
        <v>51</v>
      </c>
      <c r="G375" s="2" t="str">
        <f>IF(VLOOKUP($C375,'[1]35'!B:H,6,TRUE)=0,"",VLOOKUP($C375,'[1]35'!B:H,6,TRUE))</f>
        <v>DEVON</v>
      </c>
      <c r="H375" s="2" t="str">
        <f>IF(VLOOKUP($C375,'[1]35'!B:H,7,TRUE)=0,"",VLOOKUP($C375,'[1]35'!B:H,7,TRUE))</f>
        <v>D</v>
      </c>
      <c r="I375" s="2" t="s">
        <v>749</v>
      </c>
    </row>
    <row r="376" spans="1:9" x14ac:dyDescent="0.25">
      <c r="A376" s="1" t="s">
        <v>750</v>
      </c>
      <c r="B376" s="2">
        <v>1231</v>
      </c>
      <c r="C376" s="1" t="s">
        <v>748</v>
      </c>
      <c r="D376" s="2" t="s">
        <v>9</v>
      </c>
      <c r="E376" s="5" t="s">
        <v>62</v>
      </c>
      <c r="F376" s="6" t="s">
        <v>51</v>
      </c>
      <c r="G376" s="2" t="str">
        <f>IF(VLOOKUP($C376,'[1]35'!B:H,6,TRUE)=0,"",VLOOKUP($C376,'[1]35'!B:H,6,TRUE))</f>
        <v>DEVON</v>
      </c>
      <c r="H376" s="2" t="str">
        <f>IF(VLOOKUP($C376,'[1]35'!B:H,7,TRUE)=0,"",VLOOKUP($C376,'[1]35'!B:H,7,TRUE))</f>
        <v>D</v>
      </c>
      <c r="I376" s="2" t="s">
        <v>751</v>
      </c>
    </row>
    <row r="377" spans="1:9" x14ac:dyDescent="0.25">
      <c r="A377" s="1" t="s">
        <v>752</v>
      </c>
      <c r="B377" s="2">
        <v>1339</v>
      </c>
      <c r="C377" s="1" t="s">
        <v>752</v>
      </c>
      <c r="D377" s="2" t="s">
        <v>19</v>
      </c>
      <c r="E377" s="9" t="s">
        <v>58</v>
      </c>
      <c r="F377" s="6" t="s">
        <v>11</v>
      </c>
      <c r="G377" s="2" t="str">
        <f>IF(VLOOKUP($C377,'[1]45'!B:H,6,TRUE)=0,"",VLOOKUP($C377,'[1]45'!B:H,6,TRUE))</f>
        <v>DEVON</v>
      </c>
      <c r="H377" s="2" t="str">
        <f>IF(VLOOKUP($C377,'[1]45'!B:H,7,TRUE)=0,"",VLOOKUP($C377,'[1]45'!B:H,7,TRUE))</f>
        <v>U</v>
      </c>
      <c r="I377" s="2" t="s">
        <v>753</v>
      </c>
    </row>
    <row r="378" spans="1:9" x14ac:dyDescent="0.25">
      <c r="A378" s="1" t="s">
        <v>752</v>
      </c>
      <c r="B378" s="2">
        <v>1339</v>
      </c>
      <c r="C378" s="1" t="s">
        <v>752</v>
      </c>
      <c r="D378" s="2" t="s">
        <v>77</v>
      </c>
      <c r="E378" s="5" t="s">
        <v>58</v>
      </c>
      <c r="F378" s="6" t="s">
        <v>11</v>
      </c>
      <c r="G378" s="2" t="str">
        <f>IF(VLOOKUP($C378,'[1]55'!B:H,6,TRUE)=0,"",VLOOKUP($C378,'[1]55'!B:H,6,TRUE))</f>
        <v>DEVON</v>
      </c>
      <c r="H378" s="2" t="str">
        <f>IF(VLOOKUP($C378,'[1]55'!B:H,7,TRUE)=0,"",VLOOKUP($C378,'[1]55'!B:H,7,TRUE))</f>
        <v>nil</v>
      </c>
      <c r="I378" s="2" t="s">
        <v>754</v>
      </c>
    </row>
    <row r="379" spans="1:9" x14ac:dyDescent="0.25">
      <c r="A379" s="1" t="s">
        <v>755</v>
      </c>
      <c r="B379" s="2">
        <v>1339</v>
      </c>
      <c r="C379" s="1" t="s">
        <v>752</v>
      </c>
      <c r="D379" s="2" t="s">
        <v>9</v>
      </c>
      <c r="E379" s="3" t="s">
        <v>58</v>
      </c>
      <c r="F379" s="4" t="s">
        <v>11</v>
      </c>
      <c r="G379" s="2" t="str">
        <f>IF(VLOOKUP($C379,'[1]35'!B:H,6,TRUE)=0,"",VLOOKUP($C379,'[1]35'!B:H,6,TRUE))</f>
        <v>DEVON</v>
      </c>
      <c r="H379" s="2" t="str">
        <f>IF(VLOOKUP($C379,'[1]35'!B:H,7,TRUE)=0,"",VLOOKUP($C379,'[1]35'!B:H,7,TRUE))</f>
        <v>D</v>
      </c>
      <c r="I379" s="2" t="s">
        <v>756</v>
      </c>
    </row>
    <row r="380" spans="1:9" x14ac:dyDescent="0.25">
      <c r="A380" s="1" t="s">
        <v>757</v>
      </c>
      <c r="B380" s="2">
        <v>1339</v>
      </c>
      <c r="C380" s="1" t="s">
        <v>752</v>
      </c>
      <c r="D380" s="2" t="s">
        <v>9</v>
      </c>
      <c r="E380" s="9" t="s">
        <v>58</v>
      </c>
      <c r="F380" s="6" t="s">
        <v>11</v>
      </c>
      <c r="G380" s="2" t="str">
        <f>IF(VLOOKUP($C380,'[1]35'!B:H,6,TRUE)=0,"",VLOOKUP($C380,'[1]35'!B:H,6,TRUE))</f>
        <v>DEVON</v>
      </c>
      <c r="H380" s="2" t="str">
        <f>IF(VLOOKUP($C380,'[1]35'!B:H,7,TRUE)=0,"",VLOOKUP($C380,'[1]35'!B:H,7,TRUE))</f>
        <v>D</v>
      </c>
      <c r="I380" s="2" t="s">
        <v>758</v>
      </c>
    </row>
    <row r="381" spans="1:9" x14ac:dyDescent="0.25">
      <c r="A381" s="1" t="s">
        <v>759</v>
      </c>
      <c r="B381" s="2">
        <v>1353</v>
      </c>
      <c r="C381" s="1" t="s">
        <v>759</v>
      </c>
      <c r="D381" s="2" t="s">
        <v>9</v>
      </c>
      <c r="E381" s="3" t="s">
        <v>128</v>
      </c>
      <c r="F381" s="4" t="s">
        <v>329</v>
      </c>
      <c r="G381" s="2" t="str">
        <f>IF(VLOOKUP($C381,'[1]35'!B:H,6,TRUE)=0,"",VLOOKUP($C381,'[1]35'!B:H,6,TRUE))</f>
        <v>DEVON</v>
      </c>
      <c r="H381" s="2" t="str">
        <f>IF(VLOOKUP($C381,'[1]35'!B:H,7,TRUE)=0,"",VLOOKUP($C381,'[1]35'!B:H,7,TRUE))</f>
        <v>D</v>
      </c>
      <c r="I381" s="2" t="s">
        <v>760</v>
      </c>
    </row>
    <row r="382" spans="1:9" x14ac:dyDescent="0.25">
      <c r="A382" s="1" t="s">
        <v>761</v>
      </c>
      <c r="B382" s="2">
        <v>1030</v>
      </c>
      <c r="C382" s="1" t="s">
        <v>761</v>
      </c>
      <c r="D382" s="2" t="s">
        <v>9</v>
      </c>
      <c r="E382" s="3" t="s">
        <v>113</v>
      </c>
      <c r="F382" s="4" t="s">
        <v>33</v>
      </c>
      <c r="G382" s="2" t="str">
        <f>IF(VLOOKUP($C382,'[1]35'!B:H,6,TRUE)=0,"",VLOOKUP($C382,'[1]35'!B:H,6,TRUE))</f>
        <v>DEVON</v>
      </c>
      <c r="H382" s="2" t="str">
        <f>IF(VLOOKUP($C382,'[1]35'!B:H,7,TRUE)=0,"",VLOOKUP($C382,'[1]35'!B:H,7,TRUE))</f>
        <v>D</v>
      </c>
      <c r="I382" s="2" t="s">
        <v>762</v>
      </c>
    </row>
    <row r="383" spans="1:9" x14ac:dyDescent="0.25">
      <c r="A383" s="1" t="s">
        <v>761</v>
      </c>
      <c r="B383" s="2">
        <v>1030</v>
      </c>
      <c r="C383" s="1" t="s">
        <v>761</v>
      </c>
      <c r="D383" s="2" t="s">
        <v>19</v>
      </c>
      <c r="E383" s="3" t="s">
        <v>113</v>
      </c>
      <c r="F383" s="4" t="s">
        <v>33</v>
      </c>
      <c r="G383" s="2" t="str">
        <f>IF(VLOOKUP($C383,'[1]45'!B:H,6,TRUE)=0,"",VLOOKUP($C383,'[1]45'!B:H,6,TRUE))</f>
        <v>DEVON</v>
      </c>
      <c r="H383" s="2" t="str">
        <f>IF(VLOOKUP($C383,'[1]45'!B:H,7,TRUE)=0,"",VLOOKUP($C383,'[1]45'!B:H,7,TRUE))</f>
        <v>U</v>
      </c>
      <c r="I383" s="2" t="s">
        <v>763</v>
      </c>
    </row>
    <row r="384" spans="1:9" x14ac:dyDescent="0.25">
      <c r="A384" s="1" t="s">
        <v>764</v>
      </c>
      <c r="B384" s="2">
        <v>1371</v>
      </c>
      <c r="C384" s="1" t="s">
        <v>765</v>
      </c>
      <c r="D384" s="2" t="s">
        <v>9</v>
      </c>
      <c r="E384" s="9" t="s">
        <v>113</v>
      </c>
      <c r="F384" s="6" t="s">
        <v>23</v>
      </c>
      <c r="G384" s="2" t="str">
        <f>IF(VLOOKUP($C384,'[1]35'!B:H,6,TRUE)=0,"",VLOOKUP($C384,'[1]35'!B:H,6,TRUE))</f>
        <v>DEVON</v>
      </c>
      <c r="H384" s="2" t="str">
        <f>IF(VLOOKUP($C384,'[1]35'!B:H,7,TRUE)=0,"",VLOOKUP($C384,'[1]35'!B:H,7,TRUE))</f>
        <v>D</v>
      </c>
      <c r="I384" s="2" t="s">
        <v>766</v>
      </c>
    </row>
    <row r="385" spans="1:9" x14ac:dyDescent="0.25">
      <c r="A385" s="1" t="s">
        <v>767</v>
      </c>
      <c r="B385" s="2">
        <v>1371</v>
      </c>
      <c r="C385" s="1" t="s">
        <v>765</v>
      </c>
      <c r="D385" s="2" t="s">
        <v>9</v>
      </c>
      <c r="E385" s="1" t="s">
        <v>113</v>
      </c>
      <c r="F385" s="6" t="s">
        <v>23</v>
      </c>
      <c r="G385" s="2" t="str">
        <f>IF(VLOOKUP($C385,'[1]35'!B:H,6,TRUE)=0,"",VLOOKUP($C385,'[1]35'!B:H,6,TRUE))</f>
        <v>DEVON</v>
      </c>
      <c r="H385" s="2" t="str">
        <f>IF(VLOOKUP($C385,'[1]35'!B:H,7,TRUE)=0,"",VLOOKUP($C385,'[1]35'!B:H,7,TRUE))</f>
        <v>D</v>
      </c>
      <c r="I385" s="2" t="s">
        <v>768</v>
      </c>
    </row>
    <row r="386" spans="1:9" x14ac:dyDescent="0.25">
      <c r="A386" s="1" t="s">
        <v>769</v>
      </c>
      <c r="B386" s="2">
        <v>1047</v>
      </c>
      <c r="C386" s="1" t="s">
        <v>769</v>
      </c>
      <c r="D386" s="2" t="s">
        <v>19</v>
      </c>
      <c r="E386" s="1" t="s">
        <v>211</v>
      </c>
      <c r="F386" s="4" t="s">
        <v>270</v>
      </c>
      <c r="G386" s="2" t="str">
        <f>IF(VLOOKUP($C386,'[1]45'!B:H,6,TRUE)=0,"",VLOOKUP($C386,'[1]45'!B:H,6,TRUE))</f>
        <v>CORNWALL</v>
      </c>
      <c r="H386" s="2" t="str">
        <f>IF(VLOOKUP($C386,'[1]45'!B:H,7,TRUE)=0,"",VLOOKUP($C386,'[1]45'!B:H,7,TRUE))</f>
        <v>R</v>
      </c>
      <c r="I386" s="2" t="s">
        <v>770</v>
      </c>
    </row>
    <row r="387" spans="1:9" x14ac:dyDescent="0.25">
      <c r="A387" s="1" t="s">
        <v>771</v>
      </c>
      <c r="B387" s="2">
        <v>1047</v>
      </c>
      <c r="C387" s="1" t="s">
        <v>769</v>
      </c>
      <c r="D387" s="2" t="s">
        <v>9</v>
      </c>
      <c r="E387" s="5" t="s">
        <v>211</v>
      </c>
      <c r="F387" s="6" t="s">
        <v>270</v>
      </c>
      <c r="G387" s="2" t="str">
        <f>IF(VLOOKUP($C387,'[1]35'!B:H,6,TRUE)=0,"",VLOOKUP($C387,'[1]35'!B:H,6,TRUE))</f>
        <v>DEVON</v>
      </c>
      <c r="H387" s="2" t="str">
        <f>IF(VLOOKUP($C387,'[1]35'!B:H,7,TRUE)=0,"",VLOOKUP($C387,'[1]35'!B:H,7,TRUE))</f>
        <v>nil</v>
      </c>
      <c r="I387" s="2" t="s">
        <v>772</v>
      </c>
    </row>
    <row r="388" spans="1:9" x14ac:dyDescent="0.25">
      <c r="A388" s="1" t="s">
        <v>773</v>
      </c>
      <c r="B388" s="2">
        <v>1047</v>
      </c>
      <c r="C388" s="1" t="s">
        <v>769</v>
      </c>
      <c r="D388" s="2" t="s">
        <v>9</v>
      </c>
      <c r="E388" s="7" t="s">
        <v>211</v>
      </c>
      <c r="F388" s="6" t="s">
        <v>270</v>
      </c>
      <c r="G388" s="2" t="str">
        <f>IF(VLOOKUP($C388,'[1]35'!B:H,6,TRUE)=0,"",VLOOKUP($C388,'[1]35'!B:H,6,TRUE))</f>
        <v>DEVON</v>
      </c>
      <c r="H388" s="2" t="str">
        <f>IF(VLOOKUP($C388,'[1]35'!B:H,7,TRUE)=0,"",VLOOKUP($C388,'[1]35'!B:H,7,TRUE))</f>
        <v>nil</v>
      </c>
      <c r="I388" s="2" t="s">
        <v>774</v>
      </c>
    </row>
    <row r="389" spans="1:9" x14ac:dyDescent="0.25">
      <c r="A389" s="1" t="s">
        <v>775</v>
      </c>
      <c r="B389" s="2">
        <v>1328</v>
      </c>
      <c r="C389" s="1" t="s">
        <v>775</v>
      </c>
      <c r="D389" s="2" t="s">
        <v>9</v>
      </c>
      <c r="E389" s="3" t="s">
        <v>22</v>
      </c>
      <c r="F389" s="6" t="s">
        <v>33</v>
      </c>
      <c r="G389" s="2" t="str">
        <f>IF(VLOOKUP($C389,'[1]35'!B:H,6,TRUE)=0,"",VLOOKUP($C389,'[1]35'!B:H,6,TRUE))</f>
        <v>DEVON</v>
      </c>
      <c r="H389" s="2" t="str">
        <f>IF(VLOOKUP($C389,'[1]35'!B:H,7,TRUE)=0,"",VLOOKUP($C389,'[1]35'!B:H,7,TRUE))</f>
        <v>nil</v>
      </c>
      <c r="I389" s="2" t="s">
        <v>776</v>
      </c>
    </row>
    <row r="390" spans="1:9" x14ac:dyDescent="0.25">
      <c r="A390" s="1" t="s">
        <v>775</v>
      </c>
      <c r="B390" s="2">
        <v>1328</v>
      </c>
      <c r="C390" s="1" t="s">
        <v>775</v>
      </c>
      <c r="D390" s="2" t="s">
        <v>19</v>
      </c>
      <c r="E390" s="7" t="s">
        <v>22</v>
      </c>
      <c r="F390" s="6" t="s">
        <v>33</v>
      </c>
      <c r="G390" s="2" t="str">
        <f>IF(VLOOKUP($C390,'[1]45'!B:H,6,TRUE)=0,"",VLOOKUP($C390,'[1]45'!B:H,6,TRUE))</f>
        <v>CORNWALL</v>
      </c>
      <c r="H390" s="2" t="str">
        <f>IF(VLOOKUP($C390,'[1]45'!B:H,7,TRUE)=0,"",VLOOKUP($C390,'[1]45'!B:H,7,TRUE))</f>
        <v>R</v>
      </c>
      <c r="I390" s="2" t="s">
        <v>777</v>
      </c>
    </row>
    <row r="391" spans="1:9" x14ac:dyDescent="0.25">
      <c r="A391" s="1" t="s">
        <v>778</v>
      </c>
      <c r="B391" s="2">
        <v>1350</v>
      </c>
      <c r="C391" s="1" t="s">
        <v>778</v>
      </c>
      <c r="D391" s="2" t="s">
        <v>19</v>
      </c>
      <c r="E391" s="1" t="s">
        <v>62</v>
      </c>
      <c r="F391" s="4" t="s">
        <v>125</v>
      </c>
      <c r="G391" s="2" t="str">
        <f>IF(VLOOKUP($C391,'[1]45'!B:H,6,TRUE)=0,"",VLOOKUP($C391,'[1]45'!B:H,6,TRUE))</f>
        <v>CORNWALL</v>
      </c>
      <c r="H391" s="2" t="str">
        <f>IF(VLOOKUP($C391,'[1]45'!B:H,7,TRUE)=0,"",VLOOKUP($C391,'[1]45'!B:H,7,TRUE))</f>
        <v>R</v>
      </c>
      <c r="I391" s="2" t="s">
        <v>779</v>
      </c>
    </row>
    <row r="392" spans="1:9" x14ac:dyDescent="0.25">
      <c r="A392" s="1" t="s">
        <v>780</v>
      </c>
      <c r="B392" s="2">
        <v>1188</v>
      </c>
      <c r="C392" s="1" t="s">
        <v>780</v>
      </c>
      <c r="D392" s="2" t="s">
        <v>19</v>
      </c>
      <c r="E392" s="7" t="s">
        <v>781</v>
      </c>
      <c r="F392" s="6" t="s">
        <v>108</v>
      </c>
      <c r="G392" s="2" t="str">
        <f>IF(VLOOKUP($C392,'[1]45'!B:H,6,TRUE)=0,"",VLOOKUP($C392,'[1]45'!B:H,6,TRUE))</f>
        <v>CORNWALL</v>
      </c>
      <c r="H392" s="2" t="str">
        <f>IF(VLOOKUP($C392,'[1]45'!B:H,7,TRUE)=0,"",VLOOKUP($C392,'[1]45'!B:H,7,TRUE))</f>
        <v>R</v>
      </c>
      <c r="I392" s="2" t="s">
        <v>782</v>
      </c>
    </row>
    <row r="393" spans="1:9" x14ac:dyDescent="0.25">
      <c r="A393" s="1" t="s">
        <v>780</v>
      </c>
      <c r="B393" s="2">
        <v>1188</v>
      </c>
      <c r="C393" s="1" t="s">
        <v>780</v>
      </c>
      <c r="D393" s="2" t="s">
        <v>77</v>
      </c>
      <c r="E393" s="9" t="s">
        <v>781</v>
      </c>
      <c r="F393" s="6" t="s">
        <v>108</v>
      </c>
      <c r="G393" s="2" t="str">
        <f>IF(VLOOKUP($C393,'[1]55'!B:H,6,TRUE)=0,"",VLOOKUP($C393,'[1]55'!B:H,6,TRUE))</f>
        <v>DEVON</v>
      </c>
      <c r="H393" s="2" t="str">
        <f>IF(VLOOKUP($C393,'[1]55'!B:H,7,TRUE)=0,"",VLOOKUP($C393,'[1]55'!B:H,7,TRUE))</f>
        <v>nil</v>
      </c>
      <c r="I393" s="2" t="s">
        <v>783</v>
      </c>
    </row>
    <row r="394" spans="1:9" x14ac:dyDescent="0.25">
      <c r="A394" s="1" t="s">
        <v>784</v>
      </c>
      <c r="B394" s="2">
        <v>1188</v>
      </c>
      <c r="C394" s="1" t="s">
        <v>780</v>
      </c>
      <c r="D394" s="2" t="s">
        <v>9</v>
      </c>
      <c r="E394" s="7" t="s">
        <v>781</v>
      </c>
      <c r="F394" s="6" t="s">
        <v>108</v>
      </c>
      <c r="G394" s="2" t="str">
        <f>IF(VLOOKUP($C394,'[1]35'!B:H,6,TRUE)=0,"",VLOOKUP($C394,'[1]35'!B:H,6,TRUE))</f>
        <v>DEVON</v>
      </c>
      <c r="H394" s="2" t="str">
        <f>IF(VLOOKUP($C394,'[1]35'!B:H,7,TRUE)=0,"",VLOOKUP($C394,'[1]35'!B:H,7,TRUE))</f>
        <v>nil</v>
      </c>
      <c r="I394" s="2" t="s">
        <v>785</v>
      </c>
    </row>
    <row r="395" spans="1:9" x14ac:dyDescent="0.25">
      <c r="A395" s="1" t="s">
        <v>786</v>
      </c>
      <c r="B395" s="2">
        <v>1188</v>
      </c>
      <c r="C395" s="1" t="s">
        <v>780</v>
      </c>
      <c r="D395" s="2" t="s">
        <v>9</v>
      </c>
      <c r="E395" s="1" t="s">
        <v>781</v>
      </c>
      <c r="F395" s="4" t="s">
        <v>108</v>
      </c>
      <c r="G395" s="2" t="str">
        <f>IF(VLOOKUP($C395,'[1]35'!B:H,6,TRUE)=0,"",VLOOKUP($C395,'[1]35'!B:H,6,TRUE))</f>
        <v>DEVON</v>
      </c>
      <c r="H395" s="2" t="str">
        <f>IF(VLOOKUP($C395,'[1]35'!B:H,7,TRUE)=0,"",VLOOKUP($C395,'[1]35'!B:H,7,TRUE))</f>
        <v>nil</v>
      </c>
      <c r="I395" s="2" t="s">
        <v>787</v>
      </c>
    </row>
    <row r="396" spans="1:9" x14ac:dyDescent="0.25">
      <c r="A396" s="1" t="s">
        <v>788</v>
      </c>
      <c r="B396" s="2">
        <v>1390</v>
      </c>
      <c r="C396" s="1" t="s">
        <v>788</v>
      </c>
      <c r="D396" s="2" t="s">
        <v>9</v>
      </c>
      <c r="E396" s="1" t="s">
        <v>58</v>
      </c>
      <c r="F396" s="4" t="s">
        <v>40</v>
      </c>
      <c r="G396" s="2" t="str">
        <f>IF(VLOOKUP($C396,'[1]35'!B:H,6,TRUE)=0,"",VLOOKUP($C396,'[1]35'!B:H,6,TRUE))</f>
        <v>DEVON</v>
      </c>
      <c r="H396" s="2" t="str">
        <f>IF(VLOOKUP($C396,'[1]35'!B:H,7,TRUE)=0,"",VLOOKUP($C396,'[1]35'!B:H,7,TRUE))</f>
        <v>nil</v>
      </c>
      <c r="I396" s="2" t="s">
        <v>789</v>
      </c>
    </row>
    <row r="397" spans="1:9" x14ac:dyDescent="0.25">
      <c r="A397" s="1" t="s">
        <v>788</v>
      </c>
      <c r="B397" s="2">
        <v>1390</v>
      </c>
      <c r="C397" s="1" t="s">
        <v>788</v>
      </c>
      <c r="D397" s="2" t="s">
        <v>19</v>
      </c>
      <c r="E397" s="1" t="s">
        <v>58</v>
      </c>
      <c r="F397" s="4" t="s">
        <v>40</v>
      </c>
      <c r="G397" s="2" t="str">
        <f>IF(VLOOKUP($C397,'[1]45'!B:H,6,TRUE)=0,"",VLOOKUP($C397,'[1]45'!B:H,6,TRUE))</f>
        <v>CORNWALL</v>
      </c>
      <c r="H397" s="2" t="str">
        <f>IF(VLOOKUP($C397,'[1]45'!B:H,7,TRUE)=0,"",VLOOKUP($C397,'[1]45'!B:H,7,TRUE))</f>
        <v>R</v>
      </c>
      <c r="I397" s="2" t="s">
        <v>790</v>
      </c>
    </row>
    <row r="398" spans="1:9" x14ac:dyDescent="0.25">
      <c r="A398" s="1" t="s">
        <v>791</v>
      </c>
      <c r="B398" s="2">
        <v>1372</v>
      </c>
      <c r="C398" s="1" t="s">
        <v>791</v>
      </c>
      <c r="D398" s="2" t="s">
        <v>9</v>
      </c>
      <c r="E398" s="1" t="s">
        <v>128</v>
      </c>
      <c r="F398" s="4" t="s">
        <v>40</v>
      </c>
      <c r="G398" s="2" t="str">
        <f>IF(VLOOKUP($C398,'[1]35'!B:H,6,TRUE)=0,"",VLOOKUP($C398,'[1]35'!B:H,6,TRUE))</f>
        <v>DEVON</v>
      </c>
      <c r="H398" s="2" t="str">
        <f>IF(VLOOKUP($C398,'[1]35'!B:H,7,TRUE)=0,"",VLOOKUP($C398,'[1]35'!B:H,7,TRUE))</f>
        <v>nil</v>
      </c>
      <c r="I398" s="2" t="s">
        <v>792</v>
      </c>
    </row>
    <row r="399" spans="1:9" x14ac:dyDescent="0.25">
      <c r="A399" s="1" t="s">
        <v>791</v>
      </c>
      <c r="B399" s="2">
        <v>1372</v>
      </c>
      <c r="C399" s="1" t="s">
        <v>791</v>
      </c>
      <c r="D399" s="2" t="s">
        <v>19</v>
      </c>
      <c r="E399" s="1" t="s">
        <v>128</v>
      </c>
      <c r="F399" s="4" t="s">
        <v>40</v>
      </c>
      <c r="G399" s="2" t="str">
        <f>IF(VLOOKUP($C399,'[1]45'!B:H,6,TRUE)=0,"",VLOOKUP($C399,'[1]45'!B:H,6,TRUE))</f>
        <v>CORNWALL</v>
      </c>
      <c r="H399" s="2" t="str">
        <f>IF(VLOOKUP($C399,'[1]45'!B:H,7,TRUE)=0,"",VLOOKUP($C399,'[1]45'!B:H,7,TRUE))</f>
        <v>R</v>
      </c>
      <c r="I399" s="2" t="s">
        <v>793</v>
      </c>
    </row>
    <row r="400" spans="1:9" x14ac:dyDescent="0.25">
      <c r="A400" s="1" t="s">
        <v>794</v>
      </c>
      <c r="B400" s="2">
        <v>1072</v>
      </c>
      <c r="C400" s="1" t="s">
        <v>795</v>
      </c>
      <c r="D400" s="2" t="s">
        <v>9</v>
      </c>
      <c r="E400" s="1" t="s">
        <v>113</v>
      </c>
      <c r="F400" s="4" t="s">
        <v>796</v>
      </c>
      <c r="G400" s="2" t="str">
        <f>IF(VLOOKUP($C400,'[1]35'!B:H,6,TRUE)=0,"",VLOOKUP($C400,'[1]35'!B:H,6,TRUE))</f>
        <v>DEVON</v>
      </c>
      <c r="H400" s="2" t="str">
        <f>IF(VLOOKUP($C400,'[1]35'!B:H,7,TRUE)=0,"",VLOOKUP($C400,'[1]35'!B:H,7,TRUE))</f>
        <v>nil</v>
      </c>
      <c r="I400" s="2" t="s">
        <v>797</v>
      </c>
    </row>
    <row r="401" spans="1:9" x14ac:dyDescent="0.25">
      <c r="A401" s="1" t="s">
        <v>798</v>
      </c>
      <c r="B401" s="2">
        <v>1072</v>
      </c>
      <c r="C401" s="1" t="s">
        <v>795</v>
      </c>
      <c r="D401" s="2" t="s">
        <v>9</v>
      </c>
      <c r="E401" s="1" t="s">
        <v>113</v>
      </c>
      <c r="F401" s="4" t="s">
        <v>796</v>
      </c>
      <c r="G401" s="2" t="str">
        <f>IF(VLOOKUP($C401,'[1]35'!B:H,6,TRUE)=0,"",VLOOKUP($C401,'[1]35'!B:H,6,TRUE))</f>
        <v>DEVON</v>
      </c>
      <c r="H401" s="2" t="str">
        <f>IF(VLOOKUP($C401,'[1]35'!B:H,7,TRUE)=0,"",VLOOKUP($C401,'[1]35'!B:H,7,TRUE))</f>
        <v>nil</v>
      </c>
      <c r="I401" s="2" t="s">
        <v>799</v>
      </c>
    </row>
    <row r="402" spans="1:9" x14ac:dyDescent="0.25">
      <c r="A402" s="1" t="s">
        <v>800</v>
      </c>
      <c r="B402" s="2">
        <v>1212</v>
      </c>
      <c r="C402" s="1" t="s">
        <v>801</v>
      </c>
      <c r="D402" s="2" t="s">
        <v>9</v>
      </c>
      <c r="E402" s="1" t="s">
        <v>22</v>
      </c>
      <c r="F402" s="4" t="s">
        <v>74</v>
      </c>
      <c r="G402" s="2" t="str">
        <f>IF(VLOOKUP($C402,'[1]35'!B:H,6,TRUE)=0,"",VLOOKUP($C402,'[1]35'!B:H,6,TRUE))</f>
        <v>DEVON</v>
      </c>
      <c r="H402" s="2" t="str">
        <f>IF(VLOOKUP($C402,'[1]35'!B:H,7,TRUE)=0,"",VLOOKUP($C402,'[1]35'!B:H,7,TRUE))</f>
        <v>nil</v>
      </c>
      <c r="I402" s="2" t="s">
        <v>802</v>
      </c>
    </row>
    <row r="403" spans="1:9" x14ac:dyDescent="0.25">
      <c r="A403" s="1" t="s">
        <v>803</v>
      </c>
      <c r="B403" s="2">
        <v>1212</v>
      </c>
      <c r="C403" s="1" t="s">
        <v>801</v>
      </c>
      <c r="D403" s="2" t="s">
        <v>9</v>
      </c>
      <c r="E403" s="1" t="s">
        <v>22</v>
      </c>
      <c r="F403" s="4" t="s">
        <v>74</v>
      </c>
      <c r="G403" s="2" t="str">
        <f>IF(VLOOKUP($C403,'[1]35'!B:H,6,TRUE)=0,"",VLOOKUP($C403,'[1]35'!B:H,6,TRUE))</f>
        <v>DEVON</v>
      </c>
      <c r="H403" s="2" t="str">
        <f>IF(VLOOKUP($C403,'[1]35'!B:H,7,TRUE)=0,"",VLOOKUP($C403,'[1]35'!B:H,7,TRUE))</f>
        <v>nil</v>
      </c>
      <c r="I403" s="2" t="s">
        <v>804</v>
      </c>
    </row>
    <row r="404" spans="1:9" x14ac:dyDescent="0.25">
      <c r="A404" s="1" t="s">
        <v>805</v>
      </c>
      <c r="B404" s="2">
        <v>1326</v>
      </c>
      <c r="C404" s="1" t="s">
        <v>805</v>
      </c>
      <c r="D404" s="2" t="s">
        <v>9</v>
      </c>
      <c r="E404" s="1" t="s">
        <v>781</v>
      </c>
      <c r="F404" s="4" t="s">
        <v>74</v>
      </c>
      <c r="G404" s="2" t="str">
        <f>IF(VLOOKUP($C404,'[1]35'!B:H,6,TRUE)=0,"",VLOOKUP($C404,'[1]35'!B:H,6,TRUE))</f>
        <v>DEVON</v>
      </c>
      <c r="H404" s="2" t="str">
        <f>IF(VLOOKUP($C404,'[1]35'!B:H,7,TRUE)=0,"",VLOOKUP($C404,'[1]35'!B:H,7,TRUE))</f>
        <v>nil</v>
      </c>
      <c r="I404" s="2" t="s">
        <v>806</v>
      </c>
    </row>
    <row r="405" spans="1:9" x14ac:dyDescent="0.25">
      <c r="A405" s="1" t="s">
        <v>807</v>
      </c>
      <c r="B405" s="2">
        <v>1208</v>
      </c>
      <c r="C405" s="1" t="s">
        <v>807</v>
      </c>
      <c r="D405" s="2" t="s">
        <v>9</v>
      </c>
      <c r="E405" s="1" t="s">
        <v>22</v>
      </c>
      <c r="F405" s="4" t="s">
        <v>74</v>
      </c>
      <c r="G405" s="2" t="str">
        <f>IF(VLOOKUP($C405,'[1]35'!B:H,6,TRUE)=0,"",VLOOKUP($C405,'[1]35'!B:H,6,TRUE))</f>
        <v>DEVON</v>
      </c>
      <c r="H405" s="2" t="str">
        <f>IF(VLOOKUP($C405,'[1]35'!B:H,7,TRUE)=0,"",VLOOKUP($C405,'[1]35'!B:H,7,TRUE))</f>
        <v>nil</v>
      </c>
      <c r="I405" s="2" t="s">
        <v>808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EB38403-9336-4526-B883-7804F208BBAF}">
            <xm:f>NOT(ISERROR(SEARCH('[20160503 TT16 route allocation v 4.3 PLAY.xlsx]Conditional Formats'!#REF!,E1)))</xm:f>
            <xm:f>'[20160503 TT16 route allocation v 4.3 PLAY.xlsx]Conditional Formats'!#REF!</xm:f>
            <x14:dxf>
              <fill>
                <patternFill>
                  <bgColor rgb="FFFF99CC"/>
                </patternFill>
              </fill>
            </x14:dxf>
          </x14:cfRule>
          <x14:cfRule type="containsText" priority="2" operator="containsText" id="{E48A44C1-660F-4AD9-B659-5AAA999DFCC2}">
            <xm:f>NOT(ISERROR(SEARCH('[20160503 TT16 route allocation v 4.3 PLAY.xlsx]Conditional Formats'!#REF!,E1)))</xm:f>
            <xm:f>'[20160503 TT16 route allocation v 4.3 PLAY.xlsx]Conditional Formats'!#REF!</xm:f>
            <x14:dxf>
              <fill>
                <patternFill>
                  <bgColor rgb="FF4B39F3"/>
                </patternFill>
              </fill>
            </x14:dxf>
          </x14:cfRule>
          <x14:cfRule type="containsText" priority="5" operator="containsText" id="{F708F8EF-0697-46C8-8A76-083CE0F404ED}">
            <xm:f>NOT(ISERROR(SEARCH('[20160503 TT16 route allocation v 4.3 PLAY.xlsx]Conditional Formats'!#REF!,E1)))</xm:f>
            <xm:f>'[20160503 TT16 route allocation v 4.3 PLAY.xlsx]Conditional Formats'!#REF!</xm:f>
            <x14:dxf>
              <fill>
                <patternFill>
                  <bgColor rgb="FF92D050"/>
                </patternFill>
              </fill>
            </x14:dxf>
          </x14:cfRule>
          <x14:cfRule type="containsText" priority="14" operator="containsText" id="{9FE1493F-3F78-44E0-9023-0FB24671D525}">
            <xm:f>NOT(ISERROR(SEARCH('[20160503 TT16 route allocation v 4.3 PLAY.xlsx]Conditional Formats'!#REF!,E1)))</xm:f>
            <xm:f>'[20160503 TT16 route allocation v 4.3 PLAY.xlsx]Conditional Formats'!#REF!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5" operator="equal" id="{8434C8C0-5B1D-4F58-9E7B-4F12628CE35A}">
            <xm:f>'[20160503 TT16 route allocation v 4.3 PLAY.xlsx]Conditional Formats'!#REF!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6" operator="equal" id="{6FBF73BD-CA4B-445D-B0DC-044F624D9C66}">
            <xm:f>'[20160503 TT16 route allocation v 4.3 PLAY.xlsx]Conditional Formats'!#REF!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3490E2D-8E51-4CB5-9801-DBB2D74752CE}">
            <xm:f>'[20160503 TT16 route allocation v 4.3 PLAY.xlsx]Conditional Formats'!#REF!</xm:f>
            <x14:dxf>
              <fill>
                <patternFill>
                  <bgColor theme="2" tint="-9.9948118533890809E-2"/>
                </patternFill>
              </fill>
            </x14:dxf>
          </x14:cfRule>
          <x14:cfRule type="cellIs" priority="18" operator="equal" id="{56E3DE8A-F930-42ED-A7FE-3473EFA65BE8}">
            <xm:f>'[20160503 TT16 route allocation v 4.3 PLAY.xlsx]Conditional Formats'!#REF!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" operator="equal" id="{AC12908C-0CA9-45D2-92C4-9D0417FC6BF2}">
            <xm:f>'[20160503 TT16 route allocation v 4.3 PLAY.xlsx]Conditional Formats'!#REF!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0" operator="equal" id="{37D52CFE-EEAF-4645-9743-55930BCD01AB}">
            <xm:f>'[20160503 TT16 route allocation v 4.3 PLAY.xlsx]Conditional Formats'!#REF!</xm:f>
            <x14:dxf>
              <fill>
                <patternFill>
                  <bgColor theme="6" tint="0.59996337778862885"/>
                </patternFill>
              </fill>
            </x14:dxf>
          </x14:cfRule>
          <x14:cfRule type="cellIs" priority="21" operator="equal" id="{9A5B1BC4-029A-4835-A58C-0EAAA36729C6}">
            <xm:f>'[20160503 TT16 route allocation v 4.3 PLAY.xlsx]Conditional Formats'!#REF!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2" operator="equal" id="{C60D1A9D-A803-4681-81F4-0070C03981FF}">
            <xm:f>'[20160503 TT16 route allocation v 4.3 PLAY.xlsx]Conditional Formats'!#REF!</xm:f>
            <x14:dxf>
              <fill>
                <patternFill>
                  <fgColor auto="1"/>
                  <bgColor theme="9" tint="-0.24994659260841701"/>
                </patternFill>
              </fill>
            </x14:dxf>
          </x14:cfRule>
          <x14:cfRule type="cellIs" priority="23" operator="equal" id="{1C6C2AE9-10F0-4764-8D9E-4D26FC355CA9}">
            <xm:f>'[20160503 TT16 route allocation v 4.3 PLAY.xlsx]Conditional Formats'!#REF!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24" operator="equal" id="{27BEC29A-8EDA-4272-968E-DE3797484095}">
            <xm:f>'[20160503 TT16 route allocation v 4.3 PLAY.xlsx]Conditional Formats'!#REF!</xm:f>
            <x14:dxf>
              <fill>
                <patternFill>
                  <bgColor theme="5" tint="0.39994506668294322"/>
                </patternFill>
              </fill>
            </x14:dxf>
          </x14:cfRule>
          <xm:sqref>E1:E405</xm:sqref>
        </x14:conditionalFormatting>
        <x14:conditionalFormatting xmlns:xm="http://schemas.microsoft.com/office/excel/2006/main">
          <x14:cfRule type="containsText" priority="3" operator="containsText" id="{7013AEE2-CBE0-4ED8-8018-65779A4B02A7}">
            <xm:f>NOT(ISERROR(SEARCH('[20160503 TT16 route allocation v 4.3 PLAY.xlsx]Conditional Formats'!#REF!,F1)))</xm:f>
            <xm:f>'[20160503 TT16 route allocation v 4.3 PLAY.xlsx]Conditional Formats'!#REF!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461CCEAA-AB7D-4421-A468-AB184C19BF99}">
            <xm:f>NOT(ISERROR(SEARCH('[20160503 TT16 route allocation v 4.3 PLAY.xlsx]Conditional Formats'!#REF!,F1)))</xm:f>
            <xm:f>'[20160503 TT16 route allocation v 4.3 PLAY.xlsx]Conditional Formats'!#REF!</xm:f>
            <x14:dxf>
              <fill>
                <patternFill>
                  <bgColor rgb="FF25FF88"/>
                </patternFill>
              </fill>
            </x14:dxf>
          </x14:cfRule>
          <x14:cfRule type="containsText" priority="6" operator="containsText" id="{5FE2CB2E-E5AB-4657-B2A4-5752359729BE}">
            <xm:f>NOT(ISERROR(SEARCH('[20160503 TT16 route allocation v 4.3 PLAY.xlsx]Conditional Formats'!#REF!,F1)))</xm:f>
            <xm:f>'[20160503 TT16 route allocation v 4.3 PLAY.xlsx]Conditional Formats'!#REF!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7" operator="containsText" id="{90205605-7434-400A-A61F-8FF29940E472}">
            <xm:f>NOT(ISERROR(SEARCH('[20160503 TT16 route allocation v 4.3 PLAY.xlsx]Conditional Formats'!#REF!,F1)))</xm:f>
            <xm:f>'[20160503 TT16 route allocation v 4.3 PLAY.xlsx]Conditional Formats'!#REF!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28805638-B19E-41D6-8FFC-74CDAF54C3E6}">
            <xm:f>NOT(ISERROR(SEARCH('[20160503 TT16 route allocation v 4.3 PLAY.xlsx]Conditional Formats'!#REF!,F1)))</xm:f>
            <xm:f>'[20160503 TT16 route allocation v 4.3 PLAY.xlsx]Conditional Formats'!#REF!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ontainsText" priority="9" operator="containsText" id="{2F4A911C-775B-4F87-B923-977CDA994955}">
            <xm:f>NOT(ISERROR(SEARCH('[20160503 TT16 route allocation v 4.3 PLAY.xlsx]Conditional Formats'!#REF!,F1)))</xm:f>
            <xm:f>'[20160503 TT16 route allocation v 4.3 PLAY.xlsx]Conditional Formats'!#REF!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10" operator="containsText" id="{A29F3EA7-E63F-4480-8902-19EB0CA639B9}">
            <xm:f>NOT(ISERROR(SEARCH('[20160503 TT16 route allocation v 4.3 PLAY.xlsx]Conditional Formats'!#REF!,F1)))</xm:f>
            <xm:f>'[20160503 TT16 route allocation v 4.3 PLAY.xlsx]Conditional Formats'!#REF!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1" operator="containsText" id="{8015E121-1056-453F-9E9C-832327BCEC2B}">
            <xm:f>NOT(ISERROR(SEARCH('[20160503 TT16 route allocation v 4.3 PLAY.xlsx]Conditional Formats'!#REF!,F1)))</xm:f>
            <xm:f>'[20160503 TT16 route allocation v 4.3 PLAY.xlsx]Conditional Formats'!#REF!</xm:f>
            <x14:dxf>
              <fill>
                <patternFill>
                  <bgColor rgb="FF00B050"/>
                </patternFill>
              </fill>
            </x14:dxf>
          </x14:cfRule>
          <x14:cfRule type="containsText" priority="12" operator="containsText" id="{39C71F3D-E372-4CEB-B6BB-0EBF86B96A46}">
            <xm:f>NOT(ISERROR(SEARCH('[20160503 TT16 route allocation v 4.3 PLAY.xlsx]Conditional Formats'!#REF!,F1)))</xm:f>
            <xm:f>'[20160503 TT16 route allocation v 4.3 PLAY.xlsx]Conditional Formats'!#REF!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" operator="containsText" id="{07C347BD-91BA-4D9B-9A01-582E0A1D46AB}">
            <xm:f>NOT(ISERROR(SEARCH('[20160503 TT16 route allocation v 4.3 PLAY.xlsx]Conditional Formats'!#REF!,F1)))</xm:f>
            <xm:f>'[20160503 TT16 route allocation v 4.3 PLAY.xlsx]Conditional Formats'!#REF!</xm:f>
            <x14:dxf>
              <fill>
                <patternFill>
                  <bgColor theme="3" tint="0.79998168889431442"/>
                </patternFill>
              </fill>
            </x14:dxf>
          </x14:cfRule>
          <xm:sqref>F1:F405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</dc:creator>
  <cp:lastModifiedBy>Clark</cp:lastModifiedBy>
  <dcterms:created xsi:type="dcterms:W3CDTF">2016-05-04T08:44:24Z</dcterms:created>
  <dcterms:modified xsi:type="dcterms:W3CDTF">2016-05-04T08:48:25Z</dcterms:modified>
</cp:coreProperties>
</file>